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8960" windowHeight="11325"/>
  </bookViews>
  <sheets>
    <sheet name="419" sheetId="30" r:id="rId1"/>
    <sheet name="420" sheetId="29" r:id="rId2"/>
    <sheet name="421" sheetId="57" r:id="rId3"/>
    <sheet name="422" sheetId="56" r:id="rId4"/>
    <sheet name="423" sheetId="55" r:id="rId5"/>
    <sheet name="424" sheetId="54" r:id="rId6"/>
    <sheet name="425" sheetId="53" r:id="rId7"/>
    <sheet name="426" sheetId="52" r:id="rId8"/>
    <sheet name="427" sheetId="51" r:id="rId9"/>
    <sheet name="428" sheetId="50" r:id="rId10"/>
    <sheet name="429" sheetId="49" r:id="rId11"/>
    <sheet name="430" sheetId="48" r:id="rId12"/>
    <sheet name="431" sheetId="47" r:id="rId13"/>
    <sheet name="432" sheetId="46" r:id="rId14"/>
    <sheet name="433" sheetId="45" r:id="rId15"/>
    <sheet name="434" sheetId="44" r:id="rId16"/>
    <sheet name="435" sheetId="43" r:id="rId17"/>
    <sheet name="436" sheetId="42" r:id="rId18"/>
    <sheet name="437" sheetId="41" r:id="rId19"/>
    <sheet name="438" sheetId="40" r:id="rId20"/>
    <sheet name="439" sheetId="39" r:id="rId21"/>
    <sheet name="440" sheetId="38" r:id="rId22"/>
    <sheet name="441" sheetId="37" r:id="rId23"/>
    <sheet name="442" sheetId="36" r:id="rId24"/>
    <sheet name="443" sheetId="35" r:id="rId25"/>
    <sheet name="444" sheetId="34" r:id="rId26"/>
    <sheet name="445" sheetId="33" r:id="rId27"/>
    <sheet name="446" sheetId="32" r:id="rId28"/>
    <sheet name="447" sheetId="31" r:id="rId29"/>
    <sheet name="448" sheetId="60" r:id="rId30"/>
    <sheet name="449" sheetId="59" r:id="rId31"/>
    <sheet name="450" sheetId="58" r:id="rId32"/>
  </sheets>
  <calcPr calcId="125725"/>
</workbook>
</file>

<file path=xl/calcChain.xml><?xml version="1.0" encoding="utf-8"?>
<calcChain xmlns="http://schemas.openxmlformats.org/spreadsheetml/2006/main">
  <c r="F51" i="30"/>
  <c r="F49" i="60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59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F21"/>
  <c r="F51"/>
  <c r="F49" i="58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F22"/>
  <c r="G22" s="1"/>
  <c r="F21"/>
  <c r="F49" i="57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56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55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54"/>
  <c r="F47"/>
  <c r="F46"/>
  <c r="F45"/>
  <c r="F44"/>
  <c r="F42"/>
  <c r="F41"/>
  <c r="F40"/>
  <c r="G39"/>
  <c r="F39"/>
  <c r="F38"/>
  <c r="G38" s="1"/>
  <c r="G37"/>
  <c r="F37"/>
  <c r="H37" s="1"/>
  <c r="F36"/>
  <c r="G36" s="1"/>
  <c r="G35"/>
  <c r="F35"/>
  <c r="H35" s="1"/>
  <c r="G33"/>
  <c r="F33"/>
  <c r="H33" s="1"/>
  <c r="F32"/>
  <c r="G32" s="1"/>
  <c r="G31"/>
  <c r="F31"/>
  <c r="H31" s="1"/>
  <c r="G29"/>
  <c r="F29"/>
  <c r="H29" s="1"/>
  <c r="F28"/>
  <c r="G28" s="1"/>
  <c r="F27"/>
  <c r="F26"/>
  <c r="G26" s="1"/>
  <c r="F25"/>
  <c r="F24"/>
  <c r="G24" s="1"/>
  <c r="F23"/>
  <c r="F22"/>
  <c r="G22" s="1"/>
  <c r="G21"/>
  <c r="F21"/>
  <c r="H21" s="1"/>
  <c r="F49" i="53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52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51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50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49"/>
  <c r="F47"/>
  <c r="F46"/>
  <c r="F45"/>
  <c r="F44"/>
  <c r="F42"/>
  <c r="F41"/>
  <c r="F40"/>
  <c r="G39"/>
  <c r="F39"/>
  <c r="F38"/>
  <c r="G38" s="1"/>
  <c r="G37"/>
  <c r="F37"/>
  <c r="H37" s="1"/>
  <c r="F36"/>
  <c r="G36" s="1"/>
  <c r="G35"/>
  <c r="F35"/>
  <c r="H35" s="1"/>
  <c r="G33"/>
  <c r="F33"/>
  <c r="H33" s="1"/>
  <c r="F32"/>
  <c r="G32" s="1"/>
  <c r="G31"/>
  <c r="F31"/>
  <c r="H31" s="1"/>
  <c r="G29"/>
  <c r="F29"/>
  <c r="H29" s="1"/>
  <c r="F28"/>
  <c r="G28" s="1"/>
  <c r="G27"/>
  <c r="F27"/>
  <c r="H27" s="1"/>
  <c r="F26"/>
  <c r="G26" s="1"/>
  <c r="G25"/>
  <c r="F25"/>
  <c r="H25" s="1"/>
  <c r="F24"/>
  <c r="G24" s="1"/>
  <c r="G23"/>
  <c r="F23"/>
  <c r="H23" s="1"/>
  <c r="F22"/>
  <c r="G22" s="1"/>
  <c r="G21"/>
  <c r="F21"/>
  <c r="H21" s="1"/>
  <c r="F49" i="48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47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46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45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44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43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F22"/>
  <c r="G22" s="1"/>
  <c r="G21"/>
  <c r="F21"/>
  <c r="H21" s="1"/>
  <c r="F49" i="42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41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40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39"/>
  <c r="F47"/>
  <c r="F46"/>
  <c r="F45"/>
  <c r="F44"/>
  <c r="F42"/>
  <c r="F41"/>
  <c r="F40"/>
  <c r="F39"/>
  <c r="G38"/>
  <c r="F38"/>
  <c r="H38" s="1"/>
  <c r="F37"/>
  <c r="G36"/>
  <c r="F36"/>
  <c r="H36" s="1"/>
  <c r="F35"/>
  <c r="F33"/>
  <c r="F32"/>
  <c r="G32" s="1"/>
  <c r="F31"/>
  <c r="F29"/>
  <c r="G28"/>
  <c r="F28"/>
  <c r="H28" s="1"/>
  <c r="F27"/>
  <c r="G26"/>
  <c r="F26"/>
  <c r="H26" s="1"/>
  <c r="F25"/>
  <c r="G24"/>
  <c r="F24"/>
  <c r="H24" s="1"/>
  <c r="F23"/>
  <c r="F22"/>
  <c r="G22" s="1"/>
  <c r="F21"/>
  <c r="F51"/>
  <c r="F49" i="38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37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36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35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34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33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32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F22"/>
  <c r="G22" s="1"/>
  <c r="F21"/>
  <c r="F49" i="31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51"/>
  <c r="F49" i="30"/>
  <c r="F47"/>
  <c r="F46"/>
  <c r="F45"/>
  <c r="F44"/>
  <c r="F42"/>
  <c r="F41"/>
  <c r="F40"/>
  <c r="F39"/>
  <c r="G38"/>
  <c r="F38"/>
  <c r="H38" s="1"/>
  <c r="F37"/>
  <c r="G36"/>
  <c r="F36"/>
  <c r="H36" s="1"/>
  <c r="F35"/>
  <c r="F33"/>
  <c r="G32"/>
  <c r="F32"/>
  <c r="H32" s="1"/>
  <c r="F31"/>
  <c r="F29"/>
  <c r="G28"/>
  <c r="F28"/>
  <c r="H28" s="1"/>
  <c r="F27"/>
  <c r="G26"/>
  <c r="F26"/>
  <c r="H26" s="1"/>
  <c r="F25"/>
  <c r="G24"/>
  <c r="F24"/>
  <c r="H24" s="1"/>
  <c r="F23"/>
  <c r="G22"/>
  <c r="F22"/>
  <c r="H22" s="1"/>
  <c r="F21"/>
  <c r="F49" i="29"/>
  <c r="F47"/>
  <c r="F46"/>
  <c r="F45"/>
  <c r="F44"/>
  <c r="F42"/>
  <c r="F41"/>
  <c r="F40"/>
  <c r="F39"/>
  <c r="F38"/>
  <c r="F37"/>
  <c r="G36"/>
  <c r="F36"/>
  <c r="F35"/>
  <c r="F33"/>
  <c r="F32"/>
  <c r="G32" s="1"/>
  <c r="F31"/>
  <c r="F29"/>
  <c r="G28"/>
  <c r="F28"/>
  <c r="F27"/>
  <c r="F26"/>
  <c r="F25"/>
  <c r="F24"/>
  <c r="G24" s="1"/>
  <c r="F23"/>
  <c r="F22"/>
  <c r="F21"/>
  <c r="F51"/>
  <c r="H22" i="59" l="1"/>
  <c r="H41" i="60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59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G21" i="58"/>
  <c r="H21" s="1"/>
  <c r="H22"/>
  <c r="G23"/>
  <c r="H23" s="1"/>
  <c r="G25"/>
  <c r="H25" s="1"/>
  <c r="G27"/>
  <c r="H27" s="1"/>
  <c r="G29"/>
  <c r="H29" s="1"/>
  <c r="G31"/>
  <c r="H31" s="1"/>
  <c r="G33"/>
  <c r="H33" s="1"/>
  <c r="G35"/>
  <c r="H35" s="1"/>
  <c r="G37"/>
  <c r="H37" s="1"/>
  <c r="G39"/>
  <c r="H39" s="1"/>
  <c r="G41"/>
  <c r="H41" s="1"/>
  <c r="G45"/>
  <c r="H45" s="1"/>
  <c r="G47"/>
  <c r="H47" s="1"/>
  <c r="G49"/>
  <c r="H49" s="1"/>
  <c r="F51"/>
  <c r="G40"/>
  <c r="H40" s="1"/>
  <c r="G42"/>
  <c r="H42" s="1"/>
  <c r="G44"/>
  <c r="H44" s="1"/>
  <c r="G46"/>
  <c r="H46" s="1"/>
  <c r="H41" i="57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56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55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23" i="54"/>
  <c r="H27"/>
  <c r="H47"/>
  <c r="H40"/>
  <c r="H44"/>
  <c r="H22"/>
  <c r="G23"/>
  <c r="G51" s="1"/>
  <c r="H24"/>
  <c r="G25"/>
  <c r="H25" s="1"/>
  <c r="H26"/>
  <c r="G27"/>
  <c r="H28"/>
  <c r="H32"/>
  <c r="H36"/>
  <c r="H38"/>
  <c r="G41"/>
  <c r="H41" s="1"/>
  <c r="G45"/>
  <c r="H45" s="1"/>
  <c r="G47"/>
  <c r="G49"/>
  <c r="H49" s="1"/>
  <c r="F51"/>
  <c r="H39"/>
  <c r="G40"/>
  <c r="G42"/>
  <c r="H42" s="1"/>
  <c r="G44"/>
  <c r="G46"/>
  <c r="H46" s="1"/>
  <c r="H41" i="53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52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51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50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22" i="49"/>
  <c r="H24"/>
  <c r="H26"/>
  <c r="H28"/>
  <c r="H32"/>
  <c r="H36"/>
  <c r="H38"/>
  <c r="G41"/>
  <c r="H41" s="1"/>
  <c r="G45"/>
  <c r="H45" s="1"/>
  <c r="G47"/>
  <c r="H47" s="1"/>
  <c r="G49"/>
  <c r="H49" s="1"/>
  <c r="F51"/>
  <c r="H39"/>
  <c r="G40"/>
  <c r="G51" s="1"/>
  <c r="G42"/>
  <c r="H42" s="1"/>
  <c r="G44"/>
  <c r="H44" s="1"/>
  <c r="G46"/>
  <c r="H46" s="1"/>
  <c r="H41" i="48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47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46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45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44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22" i="43"/>
  <c r="G23"/>
  <c r="H23" s="1"/>
  <c r="G25"/>
  <c r="H25" s="1"/>
  <c r="G27"/>
  <c r="H27" s="1"/>
  <c r="G29"/>
  <c r="H29" s="1"/>
  <c r="G31"/>
  <c r="H31" s="1"/>
  <c r="G33"/>
  <c r="H33" s="1"/>
  <c r="G35"/>
  <c r="H35" s="1"/>
  <c r="G37"/>
  <c r="H37" s="1"/>
  <c r="G39"/>
  <c r="H39" s="1"/>
  <c r="G41"/>
  <c r="H41" s="1"/>
  <c r="G45"/>
  <c r="H45" s="1"/>
  <c r="G47"/>
  <c r="H47" s="1"/>
  <c r="G49"/>
  <c r="H49" s="1"/>
  <c r="F51"/>
  <c r="G40"/>
  <c r="H40" s="1"/>
  <c r="G42"/>
  <c r="H42" s="1"/>
  <c r="G44"/>
  <c r="H44" s="1"/>
  <c r="G46"/>
  <c r="H46" s="1"/>
  <c r="H41" i="42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41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40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21" i="39"/>
  <c r="H27"/>
  <c r="H33"/>
  <c r="H40"/>
  <c r="H44"/>
  <c r="G21"/>
  <c r="G51" s="1"/>
  <c r="H22"/>
  <c r="G23"/>
  <c r="H23" s="1"/>
  <c r="G25"/>
  <c r="H25" s="1"/>
  <c r="G27"/>
  <c r="G29"/>
  <c r="H29" s="1"/>
  <c r="G31"/>
  <c r="H31" s="1"/>
  <c r="H32"/>
  <c r="G33"/>
  <c r="G35"/>
  <c r="H35" s="1"/>
  <c r="G37"/>
  <c r="H37" s="1"/>
  <c r="G39"/>
  <c r="G41"/>
  <c r="H41" s="1"/>
  <c r="G45"/>
  <c r="H45" s="1"/>
  <c r="G47"/>
  <c r="H47" s="1"/>
  <c r="G49"/>
  <c r="H49" s="1"/>
  <c r="H39"/>
  <c r="G40"/>
  <c r="G42"/>
  <c r="H42" s="1"/>
  <c r="G44"/>
  <c r="G46"/>
  <c r="H46" s="1"/>
  <c r="H41" i="38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37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41" i="36"/>
  <c r="H45"/>
  <c r="H49"/>
  <c r="H25"/>
  <c r="H33"/>
  <c r="H40"/>
  <c r="H44"/>
  <c r="G21"/>
  <c r="G5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G45"/>
  <c r="G47"/>
  <c r="H47" s="1"/>
  <c r="G49"/>
  <c r="H39"/>
  <c r="G40"/>
  <c r="G42"/>
  <c r="H42" s="1"/>
  <c r="G44"/>
  <c r="G46"/>
  <c r="H46" s="1"/>
  <c r="H25" i="35"/>
  <c r="H33"/>
  <c r="H40"/>
  <c r="H44"/>
  <c r="G21"/>
  <c r="H2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H41" s="1"/>
  <c r="G45"/>
  <c r="H45" s="1"/>
  <c r="G47"/>
  <c r="H47" s="1"/>
  <c r="G49"/>
  <c r="H49" s="1"/>
  <c r="H39"/>
  <c r="G40"/>
  <c r="G42"/>
  <c r="H42" s="1"/>
  <c r="G44"/>
  <c r="G46"/>
  <c r="H46" s="1"/>
  <c r="H23" i="34"/>
  <c r="H31"/>
  <c r="G21"/>
  <c r="G51" s="1"/>
  <c r="G23"/>
  <c r="G25"/>
  <c r="H25" s="1"/>
  <c r="G27"/>
  <c r="H27" s="1"/>
  <c r="G29"/>
  <c r="H29" s="1"/>
  <c r="G31"/>
  <c r="G33"/>
  <c r="H33" s="1"/>
  <c r="G35"/>
  <c r="H35" s="1"/>
  <c r="G37"/>
  <c r="H37" s="1"/>
  <c r="G39"/>
  <c r="G41"/>
  <c r="H41" s="1"/>
  <c r="G45"/>
  <c r="H45" s="1"/>
  <c r="G47"/>
  <c r="H47" s="1"/>
  <c r="G49"/>
  <c r="H49" s="1"/>
  <c r="H39"/>
  <c r="G40"/>
  <c r="H40" s="1"/>
  <c r="G42"/>
  <c r="H42" s="1"/>
  <c r="G44"/>
  <c r="H44" s="1"/>
  <c r="G46"/>
  <c r="H46" s="1"/>
  <c r="H25" i="33"/>
  <c r="H37"/>
  <c r="H29"/>
  <c r="H44"/>
  <c r="G21"/>
  <c r="H21" s="1"/>
  <c r="G23"/>
  <c r="G51" s="1"/>
  <c r="G25"/>
  <c r="G27"/>
  <c r="H27" s="1"/>
  <c r="G29"/>
  <c r="G31"/>
  <c r="H31" s="1"/>
  <c r="G33"/>
  <c r="H33" s="1"/>
  <c r="G35"/>
  <c r="H35" s="1"/>
  <c r="G37"/>
  <c r="G39"/>
  <c r="G41"/>
  <c r="H41" s="1"/>
  <c r="G45"/>
  <c r="H45" s="1"/>
  <c r="G47"/>
  <c r="H47" s="1"/>
  <c r="G49"/>
  <c r="H49" s="1"/>
  <c r="H39"/>
  <c r="G40"/>
  <c r="H40" s="1"/>
  <c r="G42"/>
  <c r="H42" s="1"/>
  <c r="G44"/>
  <c r="G46"/>
  <c r="H46" s="1"/>
  <c r="G21" i="32"/>
  <c r="H21" s="1"/>
  <c r="H22"/>
  <c r="G23"/>
  <c r="H23" s="1"/>
  <c r="G25"/>
  <c r="H25" s="1"/>
  <c r="G27"/>
  <c r="H27" s="1"/>
  <c r="G29"/>
  <c r="H29" s="1"/>
  <c r="G31"/>
  <c r="H31" s="1"/>
  <c r="G33"/>
  <c r="H33" s="1"/>
  <c r="G35"/>
  <c r="H35" s="1"/>
  <c r="G37"/>
  <c r="H37" s="1"/>
  <c r="G39"/>
  <c r="H39" s="1"/>
  <c r="G41"/>
  <c r="H41" s="1"/>
  <c r="G45"/>
  <c r="H45" s="1"/>
  <c r="G47"/>
  <c r="H47" s="1"/>
  <c r="G49"/>
  <c r="H49" s="1"/>
  <c r="F51"/>
  <c r="G40"/>
  <c r="H40" s="1"/>
  <c r="G42"/>
  <c r="H42" s="1"/>
  <c r="G44"/>
  <c r="H44" s="1"/>
  <c r="G46"/>
  <c r="H46" s="1"/>
  <c r="H25" i="31"/>
  <c r="H33"/>
  <c r="H40"/>
  <c r="H44"/>
  <c r="G21"/>
  <c r="H21" s="1"/>
  <c r="G23"/>
  <c r="G51" s="1"/>
  <c r="G25"/>
  <c r="G27"/>
  <c r="H27" s="1"/>
  <c r="G29"/>
  <c r="H29" s="1"/>
  <c r="G31"/>
  <c r="H31" s="1"/>
  <c r="G33"/>
  <c r="G35"/>
  <c r="H35" s="1"/>
  <c r="G37"/>
  <c r="H37" s="1"/>
  <c r="G39"/>
  <c r="G41"/>
  <c r="H41" s="1"/>
  <c r="G45"/>
  <c r="H45" s="1"/>
  <c r="G47"/>
  <c r="H47" s="1"/>
  <c r="G49"/>
  <c r="H49" s="1"/>
  <c r="H39"/>
  <c r="G40"/>
  <c r="G42"/>
  <c r="H42" s="1"/>
  <c r="G44"/>
  <c r="G46"/>
  <c r="H46" s="1"/>
  <c r="H25" i="30"/>
  <c r="H33"/>
  <c r="H40"/>
  <c r="H44"/>
  <c r="G21"/>
  <c r="H21" s="1"/>
  <c r="G23"/>
  <c r="H23" s="1"/>
  <c r="G25"/>
  <c r="G27"/>
  <c r="H27" s="1"/>
  <c r="G29"/>
  <c r="H29" s="1"/>
  <c r="G31"/>
  <c r="H31" s="1"/>
  <c r="G33"/>
  <c r="G35"/>
  <c r="H35" s="1"/>
  <c r="G37"/>
  <c r="H37" s="1"/>
  <c r="G39"/>
  <c r="G41"/>
  <c r="H41" s="1"/>
  <c r="G45"/>
  <c r="H45" s="1"/>
  <c r="G47"/>
  <c r="H47" s="1"/>
  <c r="G49"/>
  <c r="H49" s="1"/>
  <c r="H39"/>
  <c r="G40"/>
  <c r="G42"/>
  <c r="H42" s="1"/>
  <c r="G44"/>
  <c r="G46"/>
  <c r="H46" s="1"/>
  <c r="G22" i="29"/>
  <c r="H22" s="1"/>
  <c r="H24"/>
  <c r="G26"/>
  <c r="H26" s="1"/>
  <c r="H28"/>
  <c r="H32"/>
  <c r="H36"/>
  <c r="G38"/>
  <c r="H38" s="1"/>
  <c r="G21"/>
  <c r="G23"/>
  <c r="H23" s="1"/>
  <c r="G25"/>
  <c r="H25" s="1"/>
  <c r="G27"/>
  <c r="H27" s="1"/>
  <c r="G29"/>
  <c r="H29" s="1"/>
  <c r="G31"/>
  <c r="H31" s="1"/>
  <c r="G33"/>
  <c r="H33" s="1"/>
  <c r="G35"/>
  <c r="H35" s="1"/>
  <c r="G37"/>
  <c r="H37" s="1"/>
  <c r="G39"/>
  <c r="G41"/>
  <c r="H41" s="1"/>
  <c r="G45"/>
  <c r="H45" s="1"/>
  <c r="G47"/>
  <c r="H47" s="1"/>
  <c r="G49"/>
  <c r="H49" s="1"/>
  <c r="H39"/>
  <c r="G40"/>
  <c r="H40" s="1"/>
  <c r="G42"/>
  <c r="H42" s="1"/>
  <c r="G44"/>
  <c r="H44" s="1"/>
  <c r="G46"/>
  <c r="H46" s="1"/>
  <c r="H21" i="60" l="1"/>
  <c r="H51"/>
  <c r="H21" i="59"/>
  <c r="H51"/>
  <c r="H51" i="58"/>
  <c r="G51"/>
  <c r="H21" i="57"/>
  <c r="H51"/>
  <c r="H21" i="56"/>
  <c r="H51"/>
  <c r="H21" i="55"/>
  <c r="H51"/>
  <c r="H51" i="54"/>
  <c r="H21" i="53"/>
  <c r="H51"/>
  <c r="H21" i="52"/>
  <c r="H51"/>
  <c r="H21" i="51"/>
  <c r="H51"/>
  <c r="H21" i="50"/>
  <c r="H51"/>
  <c r="H40" i="49"/>
  <c r="H51"/>
  <c r="H21" i="48"/>
  <c r="H51"/>
  <c r="H21" i="47"/>
  <c r="H51"/>
  <c r="H21" i="46"/>
  <c r="H51"/>
  <c r="H21" i="45"/>
  <c r="H51"/>
  <c r="H21" i="44"/>
  <c r="H51"/>
  <c r="G51" i="43"/>
  <c r="H51"/>
  <c r="H21" i="42"/>
  <c r="H51"/>
  <c r="H21" i="41"/>
  <c r="H51"/>
  <c r="H21" i="40"/>
  <c r="H51"/>
  <c r="H51" i="39"/>
  <c r="H21" i="38"/>
  <c r="H51"/>
  <c r="H21" i="37"/>
  <c r="H51"/>
  <c r="H21" i="36"/>
  <c r="H51"/>
  <c r="H51" i="35"/>
  <c r="G51"/>
  <c r="H21" i="34"/>
  <c r="H51" s="1"/>
  <c r="H23" i="33"/>
  <c r="H51"/>
  <c r="H51" i="32"/>
  <c r="G51"/>
  <c r="H23" i="31"/>
  <c r="H51"/>
  <c r="H51" i="30"/>
  <c r="G51"/>
  <c r="G51" i="29"/>
  <c r="H21"/>
  <c r="H51" s="1"/>
</calcChain>
</file>

<file path=xl/sharedStrings.xml><?xml version="1.0" encoding="utf-8"?>
<sst xmlns="http://schemas.openxmlformats.org/spreadsheetml/2006/main" count="2496" uniqueCount="66">
  <si>
    <r>
      <rPr>
        <sz val="12"/>
        <color rgb="FF3D3D3D"/>
        <rFont val="Times New Roman"/>
        <family val="18"/>
      </rPr>
      <t>GST No. 53-198-554</t>
    </r>
  </si>
  <si>
    <r>
      <rPr>
        <sz val="12"/>
        <color rgb="FF3D3D3D"/>
        <rFont val="Times New Roman"/>
        <family val="18"/>
      </rPr>
      <t>* Delete as applicable                    **Where the subdivision contains more than one road, and the widths vary,</t>
    </r>
  </si>
  <si>
    <r>
      <rPr>
        <sz val="12"/>
        <color rgb="FF3D3D3D"/>
        <rFont val="Times New Roman"/>
        <family val="18"/>
      </rPr>
      <t>Ledger Accounts Asset Code</t>
    </r>
  </si>
  <si>
    <r>
      <rPr>
        <sz val="12"/>
        <color rgb="FF3D3D3D"/>
        <rFont val="Times New Roman"/>
        <family val="18"/>
      </rPr>
      <t xml:space="preserve">Revenue
</t>
    </r>
    <r>
      <rPr>
        <sz val="12"/>
        <color rgb="FF3D3D3D"/>
        <rFont val="Times New Roman"/>
        <family val="18"/>
      </rPr>
      <t>Code</t>
    </r>
  </si>
  <si>
    <r>
      <rPr>
        <sz val="12"/>
        <color rgb="FF3D3D3D"/>
        <rFont val="Times New Roman"/>
        <family val="18"/>
      </rPr>
      <t>Asset Category</t>
    </r>
  </si>
  <si>
    <r>
      <rPr>
        <sz val="12"/>
        <color rgb="FF3D3D3D"/>
        <rFont val="Times New Roman"/>
        <family val="18"/>
      </rPr>
      <t>Quantity/ Length</t>
    </r>
  </si>
  <si>
    <r>
      <rPr>
        <sz val="12"/>
        <color rgb="FF3D3D3D"/>
        <rFont val="Times New Roman"/>
        <family val="18"/>
      </rPr>
      <t xml:space="preserve">Unit
</t>
    </r>
    <r>
      <rPr>
        <sz val="12"/>
        <color rgb="FF3D3D3D"/>
        <rFont val="Times New Roman"/>
        <family val="18"/>
      </rPr>
      <t>Value</t>
    </r>
  </si>
  <si>
    <r>
      <rPr>
        <sz val="12"/>
        <color rgb="FF3D3D3D"/>
        <rFont val="Times New Roman"/>
        <family val="18"/>
      </rPr>
      <t>23/205</t>
    </r>
  </si>
  <si>
    <r>
      <rPr>
        <sz val="12"/>
        <color rgb="FF3D3D3D"/>
        <rFont val="Times New Roman"/>
        <family val="18"/>
      </rPr>
      <t>56/252</t>
    </r>
  </si>
  <si>
    <r>
      <rPr>
        <sz val="12"/>
        <color rgb="FF3D3D3D"/>
        <rFont val="Times New Roman"/>
        <family val="18"/>
      </rPr>
      <t>Carriageway**</t>
    </r>
  </si>
  <si>
    <r>
      <rPr>
        <sz val="12"/>
        <color rgb="FF3D3D3D"/>
        <rFont val="Times New Roman"/>
        <family val="18"/>
      </rPr>
      <t>23/235</t>
    </r>
  </si>
  <si>
    <r>
      <rPr>
        <sz val="12"/>
        <color rgb="FF3D3D3D"/>
        <rFont val="Times New Roman"/>
        <family val="18"/>
      </rPr>
      <t>Land under Roads, Footpaths etc</t>
    </r>
  </si>
  <si>
    <r>
      <rPr>
        <sz val="12"/>
        <color rgb="FF3D3D3D"/>
        <rFont val="Times New Roman"/>
        <family val="18"/>
      </rPr>
      <t>Kerbs and Channels</t>
    </r>
  </si>
  <si>
    <r>
      <rPr>
        <sz val="12"/>
        <color rgb="FF3D3D3D"/>
        <rFont val="Times New Roman"/>
        <family val="18"/>
      </rPr>
      <t>Footpaths and Berms</t>
    </r>
  </si>
  <si>
    <r>
      <rPr>
        <sz val="12"/>
        <color rgb="FF3D3D3D"/>
        <rFont val="Times New Roman"/>
        <family val="18"/>
      </rPr>
      <t>23/215</t>
    </r>
  </si>
  <si>
    <r>
      <rPr>
        <sz val="12"/>
        <color rgb="FF3D3D3D"/>
        <rFont val="Times New Roman"/>
        <family val="18"/>
      </rPr>
      <t>Bridges</t>
    </r>
  </si>
  <si>
    <r>
      <rPr>
        <sz val="12"/>
        <color rgb="FF3D3D3D"/>
        <rFont val="Times New Roman"/>
        <family val="18"/>
      </rPr>
      <t>Traffic Signs</t>
    </r>
  </si>
  <si>
    <r>
      <rPr>
        <sz val="12"/>
        <color rgb="FF3D3D3D"/>
        <rFont val="Times New Roman"/>
        <family val="18"/>
      </rPr>
      <t xml:space="preserve">Other Traffic
</t>
    </r>
    <r>
      <rPr>
        <sz val="12"/>
        <color rgb="FF3D3D3D"/>
        <rFont val="Times New Roman"/>
        <family val="18"/>
      </rPr>
      <t xml:space="preserve">Management Aids </t>
    </r>
    <r>
      <rPr>
        <i/>
        <sz val="12"/>
        <color rgb="FF3D3D3D"/>
        <rFont val="Times New Roman"/>
        <family val="18"/>
      </rPr>
      <t xml:space="preserve">( </t>
    </r>
    <r>
      <rPr>
        <sz val="12"/>
        <color rgb="FF3D3D3D"/>
        <rFont val="Times New Roman"/>
        <family val="18"/>
      </rPr>
      <t>eg islands)</t>
    </r>
  </si>
  <si>
    <r>
      <rPr>
        <sz val="12"/>
        <color rgb="FF3D3D3D"/>
        <rFont val="Times New Roman"/>
        <family val="18"/>
      </rPr>
      <t>23/115</t>
    </r>
  </si>
  <si>
    <r>
      <rPr>
        <sz val="12"/>
        <color rgb="FF3D3D3D"/>
        <rFont val="Times New Roman"/>
        <family val="18"/>
      </rPr>
      <t>Cycleways</t>
    </r>
  </si>
  <si>
    <r>
      <rPr>
        <sz val="12"/>
        <color rgb="FF3D3D3D"/>
        <rFont val="Times New Roman"/>
        <family val="18"/>
      </rPr>
      <t>23/225</t>
    </r>
  </si>
  <si>
    <r>
      <rPr>
        <sz val="12"/>
        <color rgb="FF3D3D3D"/>
        <rFont val="Times New Roman"/>
        <family val="18"/>
      </rPr>
      <t>Street Lights</t>
    </r>
  </si>
  <si>
    <r>
      <rPr>
        <sz val="12"/>
        <color rgb="FF3D3D3D"/>
        <rFont val="Times New Roman"/>
        <family val="18"/>
      </rPr>
      <t>Stormwater Piping</t>
    </r>
  </si>
  <si>
    <r>
      <rPr>
        <sz val="12"/>
        <color rgb="FF3D3D3D"/>
        <rFont val="Times New Roman"/>
        <family val="18"/>
      </rPr>
      <t>23/185</t>
    </r>
  </si>
  <si>
    <r>
      <rPr>
        <sz val="12"/>
        <color rgb="FF3D3D3D"/>
        <rFont val="Times New Roman"/>
        <family val="18"/>
      </rPr>
      <t>Open Waterways</t>
    </r>
  </si>
  <si>
    <r>
      <rPr>
        <sz val="12"/>
        <color rgb="FF3D3D3D"/>
        <rFont val="Times New Roman"/>
        <family val="18"/>
      </rPr>
      <t>Land for Utility Lots (soakage basins)</t>
    </r>
  </si>
  <si>
    <r>
      <rPr>
        <sz val="12"/>
        <color rgb="FF3D3D3D"/>
        <rFont val="Times New Roman"/>
        <family val="18"/>
      </rPr>
      <t>23/145</t>
    </r>
  </si>
  <si>
    <r>
      <rPr>
        <sz val="12"/>
        <color rgb="FF3D3D3D"/>
        <rFont val="Times New Roman"/>
        <family val="18"/>
      </rPr>
      <t>Water Mains</t>
    </r>
  </si>
  <si>
    <r>
      <rPr>
        <sz val="12"/>
        <color rgb="FF3D3D3D"/>
        <rFont val="Times New Roman"/>
        <family val="18"/>
      </rPr>
      <t>23/155</t>
    </r>
  </si>
  <si>
    <r>
      <rPr>
        <sz val="12"/>
        <color rgb="FF3D3D3D"/>
        <rFont val="Times New Roman"/>
        <family val="18"/>
      </rPr>
      <t>Water Meters</t>
    </r>
  </si>
  <si>
    <r>
      <rPr>
        <sz val="12"/>
        <color rgb="FF3D3D3D"/>
        <rFont val="Times New Roman"/>
        <family val="18"/>
      </rPr>
      <t>23/241</t>
    </r>
  </si>
  <si>
    <r>
      <rPr>
        <sz val="12"/>
        <color rgb="FF3D3D3D"/>
        <rFont val="Times New Roman"/>
        <family val="18"/>
      </rPr>
      <t xml:space="preserve">Pumping Stations
</t>
    </r>
    <r>
      <rPr>
        <sz val="12"/>
        <color rgb="FF3D3D3D"/>
        <rFont val="Times New Roman"/>
        <family val="18"/>
      </rPr>
      <t>Plant</t>
    </r>
  </si>
  <si>
    <r>
      <rPr>
        <sz val="12"/>
        <color rgb="FF3D3D3D"/>
        <rFont val="Times New Roman"/>
        <family val="18"/>
      </rPr>
      <t>Building</t>
    </r>
  </si>
  <si>
    <r>
      <rPr>
        <sz val="12"/>
        <color rgb="FF3D3D3D"/>
        <rFont val="Times New Roman"/>
        <family val="18"/>
      </rPr>
      <t>Land</t>
    </r>
  </si>
  <si>
    <r>
      <rPr>
        <sz val="12"/>
        <color rgb="FF3D3D3D"/>
        <rFont val="Times New Roman"/>
        <family val="18"/>
      </rPr>
      <t>Temp Tanks/Reservoirs</t>
    </r>
  </si>
  <si>
    <r>
      <rPr>
        <sz val="12"/>
        <color rgb="FF3D3D3D"/>
        <rFont val="Times New Roman"/>
        <family val="18"/>
      </rPr>
      <t>Structure</t>
    </r>
  </si>
  <si>
    <r>
      <rPr>
        <sz val="12"/>
        <color rgb="FF3D3D3D"/>
        <rFont val="Times New Roman"/>
        <family val="18"/>
      </rPr>
      <t>20/115</t>
    </r>
  </si>
  <si>
    <r>
      <rPr>
        <sz val="12"/>
        <color rgb="FF3D3D3D"/>
        <rFont val="Times New Roman"/>
        <family val="18"/>
      </rPr>
      <t>Sewers</t>
    </r>
  </si>
  <si>
    <r>
      <rPr>
        <sz val="12"/>
        <color rgb="FF3D3D3D"/>
        <rFont val="Times New Roman"/>
        <family val="18"/>
      </rPr>
      <t>23/251</t>
    </r>
  </si>
  <si>
    <r>
      <rPr>
        <sz val="12"/>
        <color rgb="FF3D3D3D"/>
        <rFont val="Times New Roman"/>
        <family val="18"/>
      </rPr>
      <t>20/125</t>
    </r>
  </si>
  <si>
    <r>
      <rPr>
        <sz val="12"/>
        <color rgb="FF3D3D3D"/>
        <rFont val="Times New Roman"/>
        <family val="18"/>
      </rPr>
      <t>23/511</t>
    </r>
  </si>
  <si>
    <r>
      <rPr>
        <sz val="12"/>
        <color rgb="FF3D3D3D"/>
        <rFont val="Times New Roman"/>
        <family val="18"/>
      </rPr>
      <t>56/253</t>
    </r>
  </si>
  <si>
    <r>
      <rPr>
        <sz val="12"/>
        <color rgb="FF3D3D3D"/>
        <rFont val="Times New Roman"/>
        <family val="18"/>
      </rPr>
      <t>Reserve Land</t>
    </r>
  </si>
  <si>
    <r>
      <rPr>
        <b/>
        <sz val="12"/>
        <color rgb="FF3D3D3D"/>
        <rFont val="Times New Roman"/>
        <family val="1"/>
      </rPr>
      <t>Roading</t>
    </r>
  </si>
  <si>
    <r>
      <rPr>
        <b/>
        <sz val="12"/>
        <color rgb="FF3D3D3D"/>
        <rFont val="Times New Roman"/>
        <family val="1"/>
      </rPr>
      <t>Waterways</t>
    </r>
  </si>
  <si>
    <r>
      <rPr>
        <b/>
        <sz val="12"/>
        <color rgb="FF3D3D3D"/>
        <rFont val="Times New Roman"/>
        <family val="1"/>
      </rPr>
      <t>Sewerage</t>
    </r>
  </si>
  <si>
    <r>
      <rPr>
        <b/>
        <sz val="12"/>
        <color rgb="FF3D3D3D"/>
        <rFont val="Times New Roman"/>
        <family val="1"/>
      </rPr>
      <t>Parks</t>
    </r>
  </si>
  <si>
    <r>
      <rPr>
        <b/>
        <sz val="12"/>
        <color rgb="FF3D3D3D"/>
        <rFont val="Times New Roman"/>
        <family val="1"/>
      </rPr>
      <t>Water  Supply</t>
    </r>
  </si>
  <si>
    <t>Christchurch City Council</t>
  </si>
  <si>
    <t>Buyer Created Tax Invoice</t>
  </si>
  <si>
    <t>IRD approved</t>
  </si>
  <si>
    <r>
      <t xml:space="preserve">               </t>
    </r>
    <r>
      <rPr>
        <sz val="12"/>
        <color rgb="FF3D3D3D"/>
        <rFont val="Times New Roman"/>
        <family val="18"/>
      </rPr>
      <t>then the carriageways should be listed separately.</t>
    </r>
  </si>
  <si>
    <t>Christchurch City Council and the Subdivider/Developer agree that the Subdivider/Developer shall not issue a tax invoice</t>
  </si>
  <si>
    <t>in respect of the supply covered by this tax invoice.</t>
  </si>
  <si>
    <r>
      <rPr>
        <sz val="12"/>
        <color rgb="FF3D3D3D"/>
        <rFont val="Times New Roman"/>
        <family val="18"/>
      </rPr>
      <t xml:space="preserve">Cost/Valuation
Excl of GST
</t>
    </r>
    <r>
      <rPr>
        <sz val="11"/>
        <color rgb="FF3D3D3D"/>
        <rFont val="Times New Roman"/>
        <family val="18"/>
      </rPr>
      <t>$</t>
    </r>
  </si>
  <si>
    <r>
      <rPr>
        <sz val="12"/>
        <color rgb="FF3D3D3D"/>
        <rFont val="Times New Roman"/>
        <family val="18"/>
      </rPr>
      <t xml:space="preserve">Cost/Valuation
Incl of GST
</t>
    </r>
    <r>
      <rPr>
        <sz val="11"/>
        <color rgb="FF3D3D3D"/>
        <rFont val="Times New Roman"/>
        <family val="18"/>
      </rPr>
      <t>$</t>
    </r>
  </si>
  <si>
    <t>Totals</t>
  </si>
  <si>
    <r>
      <rPr>
        <sz val="12"/>
        <color rgb="FF3D3D3D"/>
        <rFont val="Times New Roman"/>
        <family val="1"/>
      </rPr>
      <t>For    Subdivision/development* located at</t>
    </r>
  </si>
  <si>
    <t>Resource Consents Unit</t>
  </si>
  <si>
    <t>Invoice No.</t>
  </si>
  <si>
    <t>Date</t>
  </si>
  <si>
    <t>Application No.</t>
  </si>
  <si>
    <r>
      <rPr>
        <sz val="12"/>
        <color rgb="FF3D3D3D"/>
        <rFont val="Times New Roman"/>
        <family val="18"/>
      </rPr>
      <t>GST No.</t>
    </r>
    <r>
      <rPr>
        <sz val="12"/>
        <color rgb="FF3D3D3D"/>
        <rFont val="Arial"/>
        <family val="34"/>
      </rPr>
      <t xml:space="preserve">   </t>
    </r>
  </si>
  <si>
    <r>
      <rPr>
        <sz val="12"/>
        <color rgb="FF3D3D3D"/>
        <rFont val="Times New Roman"/>
        <family val="18"/>
      </rPr>
      <t>Address</t>
    </r>
    <r>
      <rPr>
        <sz val="12"/>
        <color rgb="FF3D3D3D"/>
        <rFont val="Arial"/>
        <family val="34"/>
      </rPr>
      <t/>
    </r>
  </si>
  <si>
    <r>
      <rPr>
        <sz val="12"/>
        <color rgb="FF3D3D3D"/>
        <rFont val="Times New Roman"/>
        <family val="18"/>
      </rPr>
      <t>Dr</t>
    </r>
    <r>
      <rPr>
        <sz val="12"/>
        <color rgb="FF3D3D3D"/>
        <rFont val="Arial"/>
        <family val="34"/>
      </rPr>
      <t xml:space="preserve"> to                                                                                                 </t>
    </r>
    <r>
      <rPr>
        <sz val="15"/>
        <color rgb="FF464480"/>
        <rFont val="Arial"/>
        <family val="34"/>
      </rPr>
      <t xml:space="preserve">  </t>
    </r>
    <r>
      <rPr>
        <sz val="12"/>
        <color rgb="FF3D3D3D"/>
        <rFont val="Times New Roman"/>
        <family val="18"/>
      </rPr>
      <t>(</t>
    </r>
    <r>
      <rPr>
        <sz val="12"/>
        <color rgb="FF3D3D3D"/>
        <rFont val="Arial"/>
        <family val="34"/>
      </rPr>
      <t>Subdivider/Developer)*</t>
    </r>
    <r>
      <rPr>
        <sz val="12"/>
        <color rgb="FF3D3D3D"/>
        <rFont val="Times New Roman"/>
        <family val="18"/>
      </rPr>
      <t xml:space="preserve"> </t>
    </r>
    <r>
      <rPr>
        <sz val="12"/>
        <color rgb="FF3D3D3D"/>
        <rFont val="Arial"/>
        <family val="34"/>
      </rPr>
      <t/>
    </r>
  </si>
  <si>
    <t>GST amount       (if any)                  $</t>
  </si>
</sst>
</file>

<file path=xl/styles.xml><?xml version="1.0" encoding="utf-8"?>
<styleSheet xmlns="http://schemas.openxmlformats.org/spreadsheetml/2006/main">
  <numFmts count="1">
    <numFmt numFmtId="164" formatCode="###0;###0"/>
  </numFmts>
  <fonts count="16">
    <font>
      <sz val="10"/>
      <color rgb="FF000000"/>
      <name val="Times New Roman"/>
      <charset val="204"/>
    </font>
    <font>
      <sz val="14"/>
      <color rgb="FF464480"/>
      <name val="Times New Roman"/>
      <family val="2"/>
    </font>
    <font>
      <sz val="12"/>
      <color rgb="FF3D3D3D"/>
      <name val="Times New Roman"/>
      <family val="2"/>
    </font>
    <font>
      <sz val="12"/>
      <color rgb="FF3D3D3D"/>
      <name val="Times New Roman"/>
      <family val="18"/>
    </font>
    <font>
      <sz val="12"/>
      <color rgb="FF3D3D3D"/>
      <name val="Arial"/>
      <family val="34"/>
    </font>
    <font>
      <sz val="15"/>
      <color rgb="FF464480"/>
      <name val="Arial"/>
      <family val="34"/>
    </font>
    <font>
      <sz val="11"/>
      <color rgb="FF3D3D3D"/>
      <name val="Times New Roman"/>
      <family val="18"/>
    </font>
    <font>
      <i/>
      <sz val="12"/>
      <color rgb="FF3D3D3D"/>
      <name val="Times New Roman"/>
      <family val="18"/>
    </font>
    <font>
      <b/>
      <sz val="10"/>
      <color rgb="FF000000"/>
      <name val="Times New Roman"/>
      <family val="1"/>
    </font>
    <font>
      <b/>
      <sz val="12"/>
      <color rgb="FF3D3D3D"/>
      <name val="Times New Roman"/>
      <family val="1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Arial"/>
      <family val="34"/>
    </font>
    <font>
      <sz val="12"/>
      <color rgb="FF3D3D3D"/>
      <name val="Times New Roman"/>
      <family val="1"/>
    </font>
    <font>
      <sz val="10"/>
      <color rgb="FF3D3D3D"/>
      <name val="Times New Roman"/>
      <family val="18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9">
    <border>
      <left/>
      <right/>
      <top/>
      <bottom/>
      <diagonal/>
    </border>
    <border>
      <left style="thin">
        <color rgb="FF3B3B3B"/>
      </left>
      <right style="thin">
        <color rgb="FF3F3F3F"/>
      </right>
      <top style="thin">
        <color rgb="FF444444"/>
      </top>
      <bottom style="thin">
        <color rgb="FF444444"/>
      </bottom>
      <diagonal/>
    </border>
    <border>
      <left style="thin">
        <color rgb="FF3F3F3F"/>
      </left>
      <right style="thin">
        <color rgb="FF3F3F3F"/>
      </right>
      <top style="thin">
        <color rgb="FF444444"/>
      </top>
      <bottom style="thin">
        <color rgb="FF444444"/>
      </bottom>
      <diagonal/>
    </border>
    <border>
      <left style="thin">
        <color rgb="FF3F3F3F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444444"/>
      </left>
      <right style="thin">
        <color rgb="FF484848"/>
      </right>
      <top style="thin">
        <color rgb="FF3B3B3B"/>
      </top>
      <bottom style="thin">
        <color rgb="FF444444"/>
      </bottom>
      <diagonal/>
    </border>
    <border>
      <left style="thin">
        <color rgb="FF444444"/>
      </left>
      <right style="thin">
        <color rgb="FF484848"/>
      </right>
      <top style="thin">
        <color rgb="FF444444"/>
      </top>
      <bottom style="thin">
        <color rgb="FF444444"/>
      </bottom>
      <diagonal/>
    </border>
    <border>
      <left style="thin">
        <color rgb="FF3B3B3B"/>
      </left>
      <right style="thin">
        <color rgb="FF3F3F3F"/>
      </right>
      <top style="thin">
        <color rgb="FF44444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444444"/>
      </top>
      <bottom style="thin">
        <color rgb="FF3F3F3F"/>
      </bottom>
      <diagonal/>
    </border>
    <border>
      <left style="thin">
        <color rgb="FF3F3F3F"/>
      </left>
      <right style="thin">
        <color rgb="FF444444"/>
      </right>
      <top style="thin">
        <color rgb="FF444444"/>
      </top>
      <bottom style="thin">
        <color rgb="FF3F3F3F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3F3F3F"/>
      </bottom>
      <diagonal/>
    </border>
    <border>
      <left style="thin">
        <color rgb="FF444444"/>
      </left>
      <right style="thin">
        <color rgb="FF484848"/>
      </right>
      <top style="thin">
        <color rgb="FF444444"/>
      </top>
      <bottom style="thin">
        <color rgb="FF3F3F3F"/>
      </bottom>
      <diagonal/>
    </border>
    <border>
      <left style="thin">
        <color rgb="FF3B3B3B"/>
      </left>
      <right style="thin">
        <color rgb="FF3F3F3F"/>
      </right>
      <top style="thin">
        <color rgb="FF3F3F3F"/>
      </top>
      <bottom style="thin">
        <color rgb="FF34343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4F4F4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B3B3F"/>
      </bottom>
      <diagonal/>
    </border>
    <border>
      <left style="thin">
        <color rgb="FF3F3F3F"/>
      </left>
      <right style="thin">
        <color rgb="FF444444"/>
      </right>
      <top style="thin">
        <color rgb="FF3F3F3F"/>
      </top>
      <bottom style="thin">
        <color rgb="FF3B3B3F"/>
      </bottom>
      <diagonal/>
    </border>
    <border>
      <left style="thin">
        <color rgb="FF444444"/>
      </left>
      <right style="thin">
        <color rgb="FF444444"/>
      </right>
      <top style="thin">
        <color rgb="FF3F3F3F"/>
      </top>
      <bottom style="thin">
        <color rgb="FF3B3B3F"/>
      </bottom>
      <diagonal/>
    </border>
    <border>
      <left style="thin">
        <color rgb="FF444444"/>
      </left>
      <right style="thin">
        <color rgb="FF484848"/>
      </right>
      <top style="thin">
        <color rgb="FF3F3F3F"/>
      </top>
      <bottom style="thin">
        <color rgb="FF444444"/>
      </bottom>
      <diagonal/>
    </border>
    <border>
      <left style="thin">
        <color rgb="FF3B3B3B"/>
      </left>
      <right style="thin">
        <color rgb="FF3F3F3F"/>
      </right>
      <top style="thin">
        <color rgb="FF343434"/>
      </top>
      <bottom style="thin">
        <color rgb="FF3F3F44"/>
      </bottom>
      <diagonal/>
    </border>
    <border>
      <left style="thin">
        <color rgb="FF3F3F3F"/>
      </left>
      <right style="thin">
        <color rgb="FF3F3F3F"/>
      </right>
      <top style="thin">
        <color rgb="FF4F4F4F"/>
      </top>
      <bottom style="thin">
        <color rgb="FF3F3F44"/>
      </bottom>
      <diagonal/>
    </border>
    <border>
      <left style="thin">
        <color rgb="FF3F3F3F"/>
      </left>
      <right style="thin">
        <color rgb="FF3F3F3F"/>
      </right>
      <top style="thin">
        <color rgb="FF3B3B3F"/>
      </top>
      <bottom style="thin">
        <color rgb="FF3F3F44"/>
      </bottom>
      <diagonal/>
    </border>
    <border>
      <left style="thin">
        <color rgb="FF3F3F3F"/>
      </left>
      <right style="thin">
        <color rgb="FF444444"/>
      </right>
      <top style="thin">
        <color rgb="FF3B3B3F"/>
      </top>
      <bottom style="thin">
        <color rgb="FF3F3F44"/>
      </bottom>
      <diagonal/>
    </border>
    <border>
      <left style="thin">
        <color rgb="FF444444"/>
      </left>
      <right style="thin">
        <color rgb="FF3F3F3F"/>
      </right>
      <top style="thin">
        <color rgb="FF3B3B3F"/>
      </top>
      <bottom style="thin">
        <color rgb="FF3F3F44"/>
      </bottom>
      <diagonal/>
    </border>
    <border>
      <left style="thin">
        <color rgb="FF3F3F3F"/>
      </left>
      <right style="thin">
        <color rgb="FF484848"/>
      </right>
      <top style="thin">
        <color rgb="FF444444"/>
      </top>
      <bottom style="thin">
        <color rgb="FF3F3F44"/>
      </bottom>
      <diagonal/>
    </border>
    <border>
      <left style="thin">
        <color rgb="FF3B3B3B"/>
      </left>
      <right style="thin">
        <color rgb="FF3F3F3F"/>
      </right>
      <top style="thin">
        <color rgb="FF3F3F44"/>
      </top>
      <bottom style="thin">
        <color rgb="FF343434"/>
      </bottom>
      <diagonal/>
    </border>
    <border>
      <left style="thin">
        <color rgb="FF3F3F3F"/>
      </left>
      <right style="thin">
        <color rgb="FF3F3F3F"/>
      </right>
      <top style="thin">
        <color rgb="FF3F3F44"/>
      </top>
      <bottom style="thin">
        <color rgb="FF4F4F4F"/>
      </bottom>
      <diagonal/>
    </border>
    <border>
      <left style="thin">
        <color rgb="FF3F3F3F"/>
      </left>
      <right style="thin">
        <color rgb="FF3F3F3F"/>
      </right>
      <top style="thin">
        <color rgb="FF3F3F44"/>
      </top>
      <bottom style="thin">
        <color rgb="FF3B3B3F"/>
      </bottom>
      <diagonal/>
    </border>
    <border>
      <left style="thin">
        <color rgb="FF3F3F3F"/>
      </left>
      <right style="thin">
        <color rgb="FF444444"/>
      </right>
      <top style="thin">
        <color rgb="FF3F3F44"/>
      </top>
      <bottom style="thin">
        <color rgb="FF3B3B3F"/>
      </bottom>
      <diagonal/>
    </border>
    <border>
      <left style="thin">
        <color rgb="FF444444"/>
      </left>
      <right style="thin">
        <color rgb="FF3F3F3F"/>
      </right>
      <top style="thin">
        <color rgb="FF3F3F44"/>
      </top>
      <bottom style="thin">
        <color rgb="FF3B3B3F"/>
      </bottom>
      <diagonal/>
    </border>
    <border>
      <left style="thin">
        <color rgb="FF3F3F3F"/>
      </left>
      <right style="thin">
        <color rgb="FF484848"/>
      </right>
      <top style="thin">
        <color rgb="FF3F3F44"/>
      </top>
      <bottom style="thin">
        <color rgb="FF3B3B3F"/>
      </bottom>
      <diagonal/>
    </border>
    <border>
      <left style="thin">
        <color rgb="FF3B3B3B"/>
      </left>
      <right style="thin">
        <color rgb="FF3F3F3F"/>
      </right>
      <top style="thin">
        <color rgb="FF343434"/>
      </top>
      <bottom style="thin">
        <color rgb="FF3B3B3B"/>
      </bottom>
      <diagonal/>
    </border>
    <border>
      <left style="thin">
        <color rgb="FF3F3F3F"/>
      </left>
      <right style="thin">
        <color rgb="FF3F3F3F"/>
      </right>
      <top style="thin">
        <color rgb="FF4F4F4F"/>
      </top>
      <bottom style="thin">
        <color rgb="FF3B3B3B"/>
      </bottom>
      <diagonal/>
    </border>
    <border>
      <left style="thin">
        <color rgb="FF3F3F3F"/>
      </left>
      <right style="thin">
        <color rgb="FF3F3F3F"/>
      </right>
      <top style="thin">
        <color rgb="FF3B3B3F"/>
      </top>
      <bottom style="thin">
        <color rgb="FF3B3B3B"/>
      </bottom>
      <diagonal/>
    </border>
    <border>
      <left style="thin">
        <color rgb="FF3F3F3F"/>
      </left>
      <right style="thin">
        <color rgb="FF444444"/>
      </right>
      <top style="thin">
        <color rgb="FF3B3B3F"/>
      </top>
      <bottom style="thin">
        <color rgb="FF3B3B3B"/>
      </bottom>
      <diagonal/>
    </border>
    <border>
      <left style="thin">
        <color rgb="FF444444"/>
      </left>
      <right style="thin">
        <color rgb="FF3F3F3F"/>
      </right>
      <top style="thin">
        <color rgb="FF3B3B3F"/>
      </top>
      <bottom style="thin">
        <color rgb="FF3B3B3B"/>
      </bottom>
      <diagonal/>
    </border>
    <border>
      <left style="thin">
        <color rgb="FF3F3F3F"/>
      </left>
      <right style="thin">
        <color rgb="FF484848"/>
      </right>
      <top style="thin">
        <color rgb="FF3B3B3F"/>
      </top>
      <bottom style="thin">
        <color rgb="FF3B3B3B"/>
      </bottom>
      <diagonal/>
    </border>
    <border>
      <left style="thin">
        <color rgb="FF3B3B3B"/>
      </left>
      <right style="thin">
        <color rgb="FF3F3F3F"/>
      </right>
      <top style="thin">
        <color rgb="FF3B3B3B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B3B3B"/>
      </top>
      <bottom style="thin">
        <color rgb="FF3F3F3F"/>
      </bottom>
      <diagonal/>
    </border>
    <border>
      <left style="thin">
        <color rgb="FF3F3F3F"/>
      </left>
      <right style="thin">
        <color rgb="FF444444"/>
      </right>
      <top style="thin">
        <color rgb="FF3B3B3B"/>
      </top>
      <bottom style="thin">
        <color rgb="FF3F3F3F"/>
      </bottom>
      <diagonal/>
    </border>
    <border>
      <left style="thin">
        <color rgb="FF444444"/>
      </left>
      <right style="thin">
        <color rgb="FF3F3F3F"/>
      </right>
      <top style="thin">
        <color rgb="FF3B3B3B"/>
      </top>
      <bottom style="thin">
        <color rgb="FF3F3F3F"/>
      </bottom>
      <diagonal/>
    </border>
    <border>
      <left style="thin">
        <color rgb="FF3F3F3F"/>
      </left>
      <right style="thin">
        <color rgb="FF484848"/>
      </right>
      <top style="thin">
        <color rgb="FF3B3B3B"/>
      </top>
      <bottom style="thin">
        <color rgb="FF3F3F3F"/>
      </bottom>
      <diagonal/>
    </border>
    <border>
      <left style="thin">
        <color rgb="FF3B3B3B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444444"/>
      </right>
      <top style="thin">
        <color rgb="FF3F3F3F"/>
      </top>
      <bottom style="thin">
        <color rgb="FF3F3F3F"/>
      </bottom>
      <diagonal/>
    </border>
    <border>
      <left style="thin">
        <color rgb="FF44444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484848"/>
      </right>
      <top style="thin">
        <color rgb="FF3F3F3F"/>
      </top>
      <bottom style="thin">
        <color rgb="FF3F3F3F"/>
      </bottom>
      <diagonal/>
    </border>
    <border>
      <left style="thin">
        <color rgb="FF3B3B3B"/>
      </left>
      <right style="thin">
        <color rgb="FF3F3F3F"/>
      </right>
      <top style="thin">
        <color rgb="FF3F3F3F"/>
      </top>
      <bottom style="thin">
        <color rgb="FF44444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444444"/>
      </bottom>
      <diagonal/>
    </border>
    <border>
      <left style="thin">
        <color rgb="FF3F3F3F"/>
      </left>
      <right style="thin">
        <color rgb="FF444444"/>
      </right>
      <top style="thin">
        <color rgb="FF3F3F3F"/>
      </top>
      <bottom style="thin">
        <color rgb="FF444444"/>
      </bottom>
      <diagonal/>
    </border>
    <border>
      <left style="thin">
        <color rgb="FF444444"/>
      </left>
      <right style="thin">
        <color rgb="FF3F3F3F"/>
      </right>
      <top style="thin">
        <color rgb="FF3F3F3F"/>
      </top>
      <bottom style="thin">
        <color rgb="FF444444"/>
      </bottom>
      <diagonal/>
    </border>
    <border>
      <left style="thin">
        <color rgb="FF3F3F3F"/>
      </left>
      <right style="thin">
        <color rgb="FF484848"/>
      </right>
      <top style="thin">
        <color rgb="FF3F3F3F"/>
      </top>
      <bottom style="thin">
        <color rgb="FF444444"/>
      </bottom>
      <diagonal/>
    </border>
    <border>
      <left style="thin">
        <color rgb="FF444444"/>
      </left>
      <right style="thin">
        <color rgb="FF3F3F3F"/>
      </right>
      <top style="thin">
        <color rgb="FF444444"/>
      </top>
      <bottom style="thin">
        <color rgb="FF444444"/>
      </bottom>
      <diagonal/>
    </border>
    <border>
      <left style="thin">
        <color rgb="FF3F3F3F"/>
      </left>
      <right style="thin">
        <color rgb="FF484848"/>
      </right>
      <top style="thin">
        <color rgb="FF444444"/>
      </top>
      <bottom style="thin">
        <color rgb="FF444444"/>
      </bottom>
      <diagonal/>
    </border>
    <border>
      <left style="thin">
        <color rgb="FF444444"/>
      </left>
      <right style="thin">
        <color rgb="FF3F3F3F"/>
      </right>
      <top style="thin">
        <color rgb="FF444444"/>
      </top>
      <bottom style="thin">
        <color rgb="FF3F3F3F"/>
      </bottom>
      <diagonal/>
    </border>
    <border>
      <left style="thin">
        <color rgb="FF3F3F3F"/>
      </left>
      <right style="thin">
        <color rgb="FF484848"/>
      </right>
      <top style="thin">
        <color rgb="FF444444"/>
      </top>
      <bottom style="thin">
        <color rgb="FF3F3F3F"/>
      </bottom>
      <diagonal/>
    </border>
    <border>
      <left style="thin">
        <color rgb="FF3B3B3B"/>
      </left>
      <right style="thin">
        <color rgb="FF3F3F3F"/>
      </right>
      <top style="thin">
        <color rgb="FF3F3F3F"/>
      </top>
      <bottom style="thin">
        <color rgb="FF48484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484848"/>
      </bottom>
      <diagonal/>
    </border>
    <border>
      <left style="thin">
        <color rgb="FF3F3F3F"/>
      </left>
      <right style="thin">
        <color rgb="FF444444"/>
      </right>
      <top style="thin">
        <color rgb="FF3F3F3F"/>
      </top>
      <bottom style="thin">
        <color rgb="FF484848"/>
      </bottom>
      <diagonal/>
    </border>
    <border>
      <left style="thin">
        <color rgb="FF444444"/>
      </left>
      <right style="thin">
        <color rgb="FF3F3F3F"/>
      </right>
      <top style="thin">
        <color rgb="FF3F3F3F"/>
      </top>
      <bottom style="thin">
        <color rgb="FF484848"/>
      </bottom>
      <diagonal/>
    </border>
    <border>
      <left style="thin">
        <color rgb="FF3B3B3B"/>
      </left>
      <right style="thin">
        <color rgb="FF3F3F3F"/>
      </right>
      <top style="thin">
        <color rgb="FF484848"/>
      </top>
      <bottom style="thin">
        <color rgb="FF484848"/>
      </bottom>
      <diagonal/>
    </border>
    <border>
      <left style="thin">
        <color rgb="FF3F3F3F"/>
      </left>
      <right style="thin">
        <color rgb="FF3F3F3F"/>
      </right>
      <top style="thin">
        <color rgb="FF484848"/>
      </top>
      <bottom style="thin">
        <color rgb="FF484848"/>
      </bottom>
      <diagonal/>
    </border>
    <border>
      <left style="thin">
        <color rgb="FF3F3F3F"/>
      </left>
      <right style="thin">
        <color rgb="FF444444"/>
      </right>
      <top style="thin">
        <color rgb="FF484848"/>
      </top>
      <bottom style="thin">
        <color rgb="FF484848"/>
      </bottom>
      <diagonal/>
    </border>
    <border>
      <left style="thin">
        <color rgb="FF444444"/>
      </left>
      <right style="thin">
        <color rgb="FF444444"/>
      </right>
      <top style="thin">
        <color rgb="FF484848"/>
      </top>
      <bottom style="thin">
        <color rgb="FF484848"/>
      </bottom>
      <diagonal/>
    </border>
    <border>
      <left style="thin">
        <color rgb="FF3B3B3B"/>
      </left>
      <right style="thin">
        <color rgb="FF3F3F3F"/>
      </right>
      <top style="thin">
        <color rgb="FF484848"/>
      </top>
      <bottom style="thin">
        <color rgb="FF444444"/>
      </bottom>
      <diagonal/>
    </border>
    <border>
      <left style="thin">
        <color rgb="FF3F3F3F"/>
      </left>
      <right style="thin">
        <color rgb="FF3F3F3F"/>
      </right>
      <top style="thin">
        <color rgb="FF484848"/>
      </top>
      <bottom style="thin">
        <color rgb="FF444444"/>
      </bottom>
      <diagonal/>
    </border>
    <border>
      <left style="thin">
        <color rgb="FF3F3F3F"/>
      </left>
      <right style="thin">
        <color rgb="FF444444"/>
      </right>
      <top style="thin">
        <color rgb="FF484848"/>
      </top>
      <bottom style="thin">
        <color rgb="FF444444"/>
      </bottom>
      <diagonal/>
    </border>
    <border>
      <left style="thin">
        <color rgb="FF444444"/>
      </left>
      <right style="thin">
        <color rgb="FF444444"/>
      </right>
      <top style="thin">
        <color rgb="FF484848"/>
      </top>
      <bottom style="thin">
        <color rgb="FF444444"/>
      </bottom>
      <diagonal/>
    </border>
    <border>
      <left style="thin">
        <color rgb="FF3F3F3F"/>
      </left>
      <right style="thin">
        <color rgb="FF484848"/>
      </right>
      <top style="thin">
        <color rgb="FF3F3F3F"/>
      </top>
      <bottom style="thin">
        <color rgb="FF484848"/>
      </bottom>
      <diagonal/>
    </border>
    <border>
      <left style="thin">
        <color rgb="FF484848"/>
      </left>
      <right style="thin">
        <color rgb="FF444444"/>
      </right>
      <top style="thin">
        <color rgb="FF3F3F3F"/>
      </top>
      <bottom style="thin">
        <color rgb="FF484848"/>
      </bottom>
      <diagonal/>
    </border>
    <border>
      <left style="thin">
        <color rgb="FF444444"/>
      </left>
      <right style="thin">
        <color rgb="FF444444"/>
      </right>
      <top style="thin">
        <color rgb="FF3F3F3F"/>
      </top>
      <bottom style="thin">
        <color rgb="FF484848"/>
      </bottom>
      <diagonal/>
    </border>
    <border>
      <left style="thin">
        <color rgb="FF3F3F3F"/>
      </left>
      <right style="thin">
        <color rgb="FF484848"/>
      </right>
      <top style="thin">
        <color rgb="FF484848"/>
      </top>
      <bottom style="thin">
        <color rgb="FF484848"/>
      </bottom>
      <diagonal/>
    </border>
    <border>
      <left style="thin">
        <color rgb="FF484848"/>
      </left>
      <right style="thin">
        <color rgb="FF444444"/>
      </right>
      <top style="thin">
        <color rgb="FF484848"/>
      </top>
      <bottom style="thin">
        <color rgb="FF484848"/>
      </bottom>
      <diagonal/>
    </border>
    <border>
      <left style="thin">
        <color rgb="FF3B3B3B"/>
      </left>
      <right style="thin">
        <color rgb="FF3F3F3F"/>
      </right>
      <top style="thin">
        <color rgb="FF484848"/>
      </top>
      <bottom style="thin">
        <color rgb="FF4B4B4B"/>
      </bottom>
      <diagonal/>
    </border>
    <border>
      <left style="thin">
        <color rgb="FF3F3F3F"/>
      </left>
      <right style="thin">
        <color rgb="FF3F3F3F"/>
      </right>
      <top style="thin">
        <color rgb="FF484848"/>
      </top>
      <bottom style="thin">
        <color rgb="FF4B4B4B"/>
      </bottom>
      <diagonal/>
    </border>
    <border>
      <left style="thin">
        <color rgb="FF3F3F3F"/>
      </left>
      <right style="thin">
        <color rgb="FF484848"/>
      </right>
      <top style="thin">
        <color rgb="FF484848"/>
      </top>
      <bottom style="thin">
        <color rgb="FF4B4B4B"/>
      </bottom>
      <diagonal/>
    </border>
    <border>
      <left style="thin">
        <color rgb="FF484848"/>
      </left>
      <right style="thin">
        <color rgb="FF444444"/>
      </right>
      <top style="thin">
        <color rgb="FF484848"/>
      </top>
      <bottom style="thin">
        <color rgb="FF4B4B4B"/>
      </bottom>
      <diagonal/>
    </border>
    <border>
      <left style="thin">
        <color rgb="FF444444"/>
      </left>
      <right style="thin">
        <color rgb="FF444444"/>
      </right>
      <top style="thin">
        <color rgb="FF484848"/>
      </top>
      <bottom style="thin">
        <color rgb="FF4B4B4B"/>
      </bottom>
      <diagonal/>
    </border>
    <border>
      <left style="thin">
        <color rgb="FF3B3B3B"/>
      </left>
      <right style="thin">
        <color rgb="FF3F3F3F"/>
      </right>
      <top style="thin">
        <color rgb="FF4B4B4B"/>
      </top>
      <bottom style="thin">
        <color rgb="FF4B4B4B"/>
      </bottom>
      <diagonal/>
    </border>
    <border>
      <left style="thin">
        <color rgb="FF3F3F3F"/>
      </left>
      <right style="thin">
        <color rgb="FF3F3F3F"/>
      </right>
      <top style="thin">
        <color rgb="FF4B4B4B"/>
      </top>
      <bottom style="thin">
        <color rgb="FF4B4B4B"/>
      </bottom>
      <diagonal/>
    </border>
    <border>
      <left style="thin">
        <color rgb="FF3F3F3F"/>
      </left>
      <right style="thin">
        <color rgb="FF484848"/>
      </right>
      <top style="thin">
        <color rgb="FF4B4B4B"/>
      </top>
      <bottom style="thin">
        <color rgb="FF4B4B4B"/>
      </bottom>
      <diagonal/>
    </border>
    <border>
      <left style="thin">
        <color rgb="FF3B3B3B"/>
      </left>
      <right style="thin">
        <color rgb="FF3F3F3F"/>
      </right>
      <top style="thin">
        <color rgb="FF4B4B4B"/>
      </top>
      <bottom style="thin">
        <color rgb="FF484848"/>
      </bottom>
      <diagonal/>
    </border>
    <border>
      <left style="thin">
        <color rgb="FF3F3F3F"/>
      </left>
      <right style="thin">
        <color rgb="FF3F3F3F"/>
      </right>
      <top style="thin">
        <color rgb="FF4B4B4B"/>
      </top>
      <bottom style="thin">
        <color rgb="FF484848"/>
      </bottom>
      <diagonal/>
    </border>
    <border>
      <left style="thin">
        <color rgb="FF3B3B3B"/>
      </left>
      <right style="thin">
        <color rgb="FF3F3F3F"/>
      </right>
      <top style="thin">
        <color rgb="FF484848"/>
      </top>
      <bottom style="thin">
        <color rgb="FF4F4F4F"/>
      </bottom>
      <diagonal/>
    </border>
    <border>
      <left style="thin">
        <color rgb="FF3F3F3F"/>
      </left>
      <right style="thin">
        <color rgb="FF3F3F3F"/>
      </right>
      <top style="thin">
        <color rgb="FF484848"/>
      </top>
      <bottom style="thin">
        <color rgb="FF4F4F4F"/>
      </bottom>
      <diagonal/>
    </border>
    <border>
      <left style="thin">
        <color rgb="FF3F3F3F"/>
      </left>
      <right style="thin">
        <color rgb="FF484848"/>
      </right>
      <top style="thin">
        <color rgb="FF484848"/>
      </top>
      <bottom style="thin">
        <color rgb="FF4F4F4F"/>
      </bottom>
      <diagonal/>
    </border>
    <border>
      <left style="thin">
        <color rgb="FF484848"/>
      </left>
      <right style="thin">
        <color rgb="FF444844"/>
      </right>
      <top style="thin">
        <color rgb="FF484848"/>
      </top>
      <bottom style="thin">
        <color rgb="FF4F4F4F"/>
      </bottom>
      <diagonal/>
    </border>
    <border>
      <left style="thin">
        <color rgb="FF444844"/>
      </left>
      <right style="thin">
        <color rgb="FF444444"/>
      </right>
      <top style="thin">
        <color rgb="FF484848"/>
      </top>
      <bottom style="thin">
        <color rgb="FF4F4F4F"/>
      </bottom>
      <diagonal/>
    </border>
    <border>
      <left style="thin">
        <color rgb="FF444444"/>
      </left>
      <right style="thin">
        <color rgb="FF484848"/>
      </right>
      <top style="thin">
        <color rgb="FF484848"/>
      </top>
      <bottom style="thin">
        <color rgb="FF4F4F4F"/>
      </bottom>
      <diagonal/>
    </border>
    <border>
      <left style="thin">
        <color rgb="FF3B3B3B"/>
      </left>
      <right style="thin">
        <color rgb="FF3F3F3F"/>
      </right>
      <top style="thin">
        <color rgb="FF4F4F4F"/>
      </top>
      <bottom style="thin">
        <color rgb="FF4F4F4F"/>
      </bottom>
      <diagonal/>
    </border>
    <border>
      <left style="thin">
        <color rgb="FF3F3F3F"/>
      </left>
      <right style="thin">
        <color rgb="FF3F3F3F"/>
      </right>
      <top style="thin">
        <color rgb="FF4F4F4F"/>
      </top>
      <bottom style="thin">
        <color rgb="FF4F4F4F"/>
      </bottom>
      <diagonal/>
    </border>
    <border>
      <left style="thin">
        <color rgb="FF3F3F3F"/>
      </left>
      <right style="thin">
        <color rgb="FF484848"/>
      </right>
      <top style="thin">
        <color rgb="FF4F4F4F"/>
      </top>
      <bottom style="thin">
        <color rgb="FF4F4F4F"/>
      </bottom>
      <diagonal/>
    </border>
    <border>
      <left style="thin">
        <color rgb="FF484848"/>
      </left>
      <right style="thin">
        <color rgb="FF444844"/>
      </right>
      <top style="thin">
        <color rgb="FF4F4F4F"/>
      </top>
      <bottom style="thin">
        <color rgb="FF4F4F4F"/>
      </bottom>
      <diagonal/>
    </border>
    <border>
      <left style="thin">
        <color rgb="FF444844"/>
      </left>
      <right style="thin">
        <color rgb="FF444444"/>
      </right>
      <top style="thin">
        <color rgb="FF4F4F4F"/>
      </top>
      <bottom style="thin">
        <color rgb="FF4F4F4F"/>
      </bottom>
      <diagonal/>
    </border>
    <border>
      <left style="thin">
        <color rgb="FF444444"/>
      </left>
      <right style="thin">
        <color rgb="FF484848"/>
      </right>
      <top style="thin">
        <color rgb="FF4F4F4F"/>
      </top>
      <bottom style="thin">
        <color rgb="FF4F4F4F"/>
      </bottom>
      <diagonal/>
    </border>
    <border>
      <left style="thin">
        <color rgb="FF3B3B3B"/>
      </left>
      <right style="thin">
        <color rgb="FF3F3F3F"/>
      </right>
      <top style="thin">
        <color rgb="FF4F4F4F"/>
      </top>
      <bottom style="thin">
        <color rgb="FF4B4B4B"/>
      </bottom>
      <diagonal/>
    </border>
    <border>
      <left style="thin">
        <color rgb="FF3F3F3F"/>
      </left>
      <right style="thin">
        <color rgb="FF3F3F3F"/>
      </right>
      <top style="thin">
        <color rgb="FF4F4F4F"/>
      </top>
      <bottom style="thin">
        <color rgb="FF4B4B4B"/>
      </bottom>
      <diagonal/>
    </border>
    <border>
      <left style="thin">
        <color rgb="FF3F3F3F"/>
      </left>
      <right style="thin">
        <color rgb="FF484848"/>
      </right>
      <top style="thin">
        <color rgb="FF4F4F4F"/>
      </top>
      <bottom style="thin">
        <color rgb="FF4B4B4B"/>
      </bottom>
      <diagonal/>
    </border>
    <border>
      <left style="thin">
        <color rgb="FF484848"/>
      </left>
      <right style="thin">
        <color rgb="FF444844"/>
      </right>
      <top style="thin">
        <color rgb="FF4F4F4F"/>
      </top>
      <bottom style="thin">
        <color rgb="FF4B4B4B"/>
      </bottom>
      <diagonal/>
    </border>
    <border>
      <left style="thin">
        <color rgb="FF444844"/>
      </left>
      <right style="thin">
        <color rgb="FF444444"/>
      </right>
      <top style="thin">
        <color rgb="FF4F4F4F"/>
      </top>
      <bottom style="thin">
        <color rgb="FF4B4B4B"/>
      </bottom>
      <diagonal/>
    </border>
    <border>
      <left style="thin">
        <color rgb="FF444444"/>
      </left>
      <right style="thin">
        <color rgb="FF484848"/>
      </right>
      <top style="thin">
        <color rgb="FF4F4F4F"/>
      </top>
      <bottom style="thin">
        <color rgb="FF4B4B4B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4B4B4B"/>
      </top>
      <bottom style="thin">
        <color rgb="FF484848"/>
      </bottom>
      <diagonal/>
    </border>
    <border>
      <left style="thin">
        <color rgb="FF484848"/>
      </left>
      <right style="thin">
        <color rgb="FF444444"/>
      </right>
      <top style="thin">
        <color rgb="FF4B4B4B"/>
      </top>
      <bottom/>
      <diagonal/>
    </border>
    <border>
      <left style="thin">
        <color rgb="FF444444"/>
      </left>
      <right style="thin">
        <color rgb="FF444444"/>
      </right>
      <top style="thin">
        <color rgb="FF4B4B4B"/>
      </top>
      <bottom/>
      <diagonal/>
    </border>
    <border>
      <left style="thin">
        <color rgb="FF484848"/>
      </left>
      <right style="thin">
        <color rgb="FF444844"/>
      </right>
      <top/>
      <bottom style="thin">
        <color rgb="FF484848"/>
      </bottom>
      <diagonal/>
    </border>
    <border>
      <left style="thin">
        <color rgb="FF444844"/>
      </left>
      <right style="thin">
        <color rgb="FF444444"/>
      </right>
      <top/>
      <bottom style="thin">
        <color rgb="FF484848"/>
      </bottom>
      <diagonal/>
    </border>
    <border>
      <left style="thin">
        <color rgb="FF444444"/>
      </left>
      <right style="thin">
        <color rgb="FF484848"/>
      </right>
      <top/>
      <bottom style="thin">
        <color rgb="FF4848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2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24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0" fillId="2" borderId="37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  <xf numFmtId="0" fontId="0" fillId="2" borderId="42" xfId="0" applyFill="1" applyBorder="1" applyAlignment="1">
      <alignment horizontal="left" vertical="top" wrapText="1"/>
    </xf>
    <xf numFmtId="0" fontId="0" fillId="2" borderId="46" xfId="0" applyFill="1" applyBorder="1" applyAlignment="1">
      <alignment horizontal="left" vertical="top" wrapText="1"/>
    </xf>
    <xf numFmtId="0" fontId="0" fillId="2" borderId="47" xfId="0" applyFill="1" applyBorder="1" applyAlignment="1">
      <alignment horizontal="left" vertical="top" wrapText="1"/>
    </xf>
    <xf numFmtId="164" fontId="2" fillId="2" borderId="41" xfId="0" applyNumberFormat="1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left" vertical="top" wrapText="1"/>
    </xf>
    <xf numFmtId="0" fontId="0" fillId="2" borderId="55" xfId="0" applyFill="1" applyBorder="1" applyAlignment="1">
      <alignment horizontal="left" vertical="top" wrapText="1"/>
    </xf>
    <xf numFmtId="0" fontId="0" fillId="2" borderId="56" xfId="0" applyFill="1" applyBorder="1" applyAlignment="1">
      <alignment horizontal="left" vertical="top" wrapText="1"/>
    </xf>
    <xf numFmtId="0" fontId="0" fillId="2" borderId="59" xfId="0" applyFill="1" applyBorder="1" applyAlignment="1">
      <alignment horizontal="left" vertical="top" wrapText="1"/>
    </xf>
    <xf numFmtId="0" fontId="0" fillId="2" borderId="60" xfId="0" applyFill="1" applyBorder="1" applyAlignment="1">
      <alignment horizontal="left" vertical="top" wrapText="1"/>
    </xf>
    <xf numFmtId="0" fontId="0" fillId="2" borderId="63" xfId="0" applyFill="1" applyBorder="1" applyAlignment="1">
      <alignment horizontal="left" vertical="top" wrapText="1"/>
    </xf>
    <xf numFmtId="0" fontId="0" fillId="2" borderId="64" xfId="0" applyFill="1" applyBorder="1" applyAlignment="1">
      <alignment horizontal="left" vertical="top" wrapText="1"/>
    </xf>
    <xf numFmtId="164" fontId="2" fillId="2" borderId="55" xfId="0" applyNumberFormat="1" applyFont="1" applyFill="1" applyBorder="1" applyAlignment="1">
      <alignment horizontal="left" vertical="top" wrapText="1"/>
    </xf>
    <xf numFmtId="0" fontId="0" fillId="2" borderId="67" xfId="0" applyFill="1" applyBorder="1" applyAlignment="1">
      <alignment horizontal="left" vertical="top" wrapText="1"/>
    </xf>
    <xf numFmtId="164" fontId="2" fillId="2" borderId="59" xfId="0" applyNumberFormat="1" applyFont="1" applyFill="1" applyBorder="1" applyAlignment="1">
      <alignment horizontal="left" vertical="top" wrapText="1"/>
    </xf>
    <xf numFmtId="0" fontId="0" fillId="2" borderId="70" xfId="0" applyFill="1" applyBorder="1" applyAlignment="1">
      <alignment horizontal="left" vertical="top" wrapText="1"/>
    </xf>
    <xf numFmtId="0" fontId="0" fillId="2" borderId="72" xfId="0" applyFill="1" applyBorder="1" applyAlignment="1">
      <alignment horizontal="left" vertical="top" wrapText="1"/>
    </xf>
    <xf numFmtId="0" fontId="0" fillId="2" borderId="73" xfId="0" applyFill="1" applyBorder="1" applyAlignment="1">
      <alignment horizontal="left" vertical="top" wrapText="1"/>
    </xf>
    <xf numFmtId="164" fontId="2" fillId="2" borderId="77" xfId="0" applyNumberFormat="1" applyFont="1" applyFill="1" applyBorder="1" applyAlignment="1">
      <alignment horizontal="left" vertical="top" wrapText="1"/>
    </xf>
    <xf numFmtId="0" fontId="0" fillId="2" borderId="78" xfId="0" applyFill="1" applyBorder="1" applyAlignment="1">
      <alignment horizontal="left" vertical="top" wrapText="1"/>
    </xf>
    <xf numFmtId="0" fontId="0" fillId="2" borderId="79" xfId="0" applyFill="1" applyBorder="1" applyAlignment="1">
      <alignment horizontal="left" vertical="top" wrapText="1"/>
    </xf>
    <xf numFmtId="0" fontId="0" fillId="2" borderId="80" xfId="0" applyFill="1" applyBorder="1" applyAlignment="1">
      <alignment horizontal="left" vertical="top" wrapText="1"/>
    </xf>
    <xf numFmtId="0" fontId="0" fillId="2" borderId="81" xfId="0" applyFill="1" applyBorder="1" applyAlignment="1">
      <alignment horizontal="left" vertical="top" wrapText="1"/>
    </xf>
    <xf numFmtId="0" fontId="0" fillId="2" borderId="88" xfId="0" applyFill="1" applyBorder="1" applyAlignment="1">
      <alignment horizontal="left" vertical="top" wrapText="1"/>
    </xf>
    <xf numFmtId="0" fontId="0" fillId="2" borderId="89" xfId="0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74" xfId="0" applyFont="1" applyFill="1" applyBorder="1" applyAlignment="1">
      <alignment horizontal="left" vertical="top" wrapText="1"/>
    </xf>
    <xf numFmtId="0" fontId="8" fillId="2" borderId="90" xfId="0" applyFont="1" applyFill="1" applyBorder="1" applyAlignment="1">
      <alignment horizontal="left" vertical="top" wrapText="1"/>
    </xf>
    <xf numFmtId="0" fontId="8" fillId="2" borderId="56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center" vertical="top" wrapText="1"/>
    </xf>
    <xf numFmtId="0" fontId="0" fillId="2" borderId="102" xfId="0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2" fillId="3" borderId="59" xfId="0" applyNumberFormat="1" applyFont="1" applyFill="1" applyBorder="1" applyAlignment="1">
      <alignment horizontal="left" vertical="top" wrapText="1"/>
    </xf>
    <xf numFmtId="0" fontId="0" fillId="3" borderId="60" xfId="0" applyFill="1" applyBorder="1" applyAlignment="1">
      <alignment horizontal="left" vertical="top" wrapText="1"/>
    </xf>
    <xf numFmtId="0" fontId="0" fillId="3" borderId="70" xfId="0" applyFill="1" applyBorder="1" applyAlignment="1">
      <alignment horizontal="left" vertical="top" wrapText="1"/>
    </xf>
    <xf numFmtId="0" fontId="0" fillId="3" borderId="59" xfId="0" applyFill="1" applyBorder="1" applyAlignment="1">
      <alignment horizontal="left" vertical="top" wrapText="1"/>
    </xf>
    <xf numFmtId="0" fontId="0" fillId="3" borderId="82" xfId="0" applyFill="1" applyBorder="1" applyAlignment="1">
      <alignment horizontal="left" vertical="top" wrapText="1"/>
    </xf>
    <xf numFmtId="0" fontId="0" fillId="3" borderId="83" xfId="0" applyFill="1" applyBorder="1" applyAlignment="1">
      <alignment horizontal="left" vertical="top" wrapText="1"/>
    </xf>
    <xf numFmtId="0" fontId="0" fillId="3" borderId="84" xfId="0" applyFill="1" applyBorder="1" applyAlignment="1">
      <alignment horizontal="left" vertical="top" wrapText="1"/>
    </xf>
    <xf numFmtId="0" fontId="0" fillId="3" borderId="94" xfId="0" applyFill="1" applyBorder="1" applyAlignment="1">
      <alignment horizontal="left" vertical="top" wrapText="1"/>
    </xf>
    <xf numFmtId="0" fontId="0" fillId="3" borderId="95" xfId="0" applyFill="1" applyBorder="1" applyAlignment="1">
      <alignment horizontal="left" vertical="top" wrapText="1"/>
    </xf>
    <xf numFmtId="0" fontId="0" fillId="3" borderId="96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right" vertical="top" wrapText="1"/>
    </xf>
    <xf numFmtId="4" fontId="0" fillId="2" borderId="4" xfId="0" applyNumberFormat="1" applyFill="1" applyBorder="1" applyAlignment="1">
      <alignment horizontal="right" vertical="top" wrapText="1"/>
    </xf>
    <xf numFmtId="4" fontId="0" fillId="2" borderId="6" xfId="0" applyNumberFormat="1" applyFill="1" applyBorder="1" applyAlignment="1">
      <alignment horizontal="right" vertical="top" wrapText="1"/>
    </xf>
    <xf numFmtId="4" fontId="0" fillId="2" borderId="9" xfId="0" applyNumberFormat="1" applyFill="1" applyBorder="1" applyAlignment="1">
      <alignment horizontal="right" vertical="top" wrapText="1"/>
    </xf>
    <xf numFmtId="4" fontId="0" fillId="2" borderId="10" xfId="0" applyNumberFormat="1" applyFill="1" applyBorder="1" applyAlignment="1">
      <alignment horizontal="right" vertical="top" wrapText="1"/>
    </xf>
    <xf numFmtId="4" fontId="0" fillId="2" borderId="11" xfId="0" applyNumberFormat="1" applyFill="1" applyBorder="1" applyAlignment="1">
      <alignment horizontal="right" vertical="top" wrapText="1"/>
    </xf>
    <xf numFmtId="4" fontId="0" fillId="2" borderId="17" xfId="0" applyNumberFormat="1" applyFill="1" applyBorder="1" applyAlignment="1">
      <alignment horizontal="right" vertical="top" wrapText="1"/>
    </xf>
    <xf numFmtId="4" fontId="0" fillId="2" borderId="23" xfId="0" applyNumberFormat="1" applyFill="1" applyBorder="1" applyAlignment="1">
      <alignment horizontal="right" vertical="top" wrapText="1"/>
    </xf>
    <xf numFmtId="4" fontId="0" fillId="2" borderId="29" xfId="0" applyNumberFormat="1" applyFill="1" applyBorder="1" applyAlignment="1">
      <alignment horizontal="right" vertical="top" wrapText="1"/>
    </xf>
    <xf numFmtId="4" fontId="0" fillId="2" borderId="35" xfId="0" applyNumberFormat="1" applyFill="1" applyBorder="1" applyAlignment="1">
      <alignment horizontal="right" vertical="top" wrapText="1"/>
    </xf>
    <xf numFmtId="4" fontId="0" fillId="2" borderId="40" xfId="0" applyNumberFormat="1" applyFill="1" applyBorder="1" applyAlignment="1">
      <alignment horizontal="right" vertical="top" wrapText="1"/>
    </xf>
    <xf numFmtId="4" fontId="0" fillId="2" borderId="43" xfId="0" applyNumberFormat="1" applyFill="1" applyBorder="1" applyAlignment="1">
      <alignment horizontal="right" vertical="top" wrapText="1"/>
    </xf>
    <xf numFmtId="4" fontId="0" fillId="2" borderId="45" xfId="0" applyNumberFormat="1" applyFill="1" applyBorder="1" applyAlignment="1">
      <alignment horizontal="right" vertical="top" wrapText="1"/>
    </xf>
    <xf numFmtId="4" fontId="0" fillId="2" borderId="48" xfId="0" applyNumberFormat="1" applyFill="1" applyBorder="1" applyAlignment="1">
      <alignment horizontal="right" vertical="top" wrapText="1"/>
    </xf>
    <xf numFmtId="4" fontId="0" fillId="2" borderId="50" xfId="0" applyNumberFormat="1" applyFill="1" applyBorder="1" applyAlignment="1">
      <alignment horizontal="right" vertical="top" wrapText="1"/>
    </xf>
    <xf numFmtId="4" fontId="0" fillId="2" borderId="52" xfId="0" applyNumberFormat="1" applyFill="1" applyBorder="1" applyAlignment="1">
      <alignment horizontal="right" vertical="top" wrapText="1"/>
    </xf>
    <xf numFmtId="4" fontId="0" fillId="2" borderId="53" xfId="0" applyNumberFormat="1" applyFill="1" applyBorder="1" applyAlignment="1">
      <alignment horizontal="right" vertical="top" wrapText="1"/>
    </xf>
    <xf numFmtId="4" fontId="0" fillId="2" borderId="54" xfId="0" applyNumberFormat="1" applyFill="1" applyBorder="1" applyAlignment="1">
      <alignment horizontal="right" vertical="top" wrapText="1"/>
    </xf>
    <xf numFmtId="4" fontId="0" fillId="2" borderId="57" xfId="0" applyNumberFormat="1" applyFill="1" applyBorder="1" applyAlignment="1">
      <alignment horizontal="right" vertical="top" wrapText="1"/>
    </xf>
    <xf numFmtId="4" fontId="0" fillId="2" borderId="58" xfId="0" applyNumberFormat="1" applyFill="1" applyBorder="1" applyAlignment="1">
      <alignment horizontal="right" vertical="top" wrapText="1"/>
    </xf>
    <xf numFmtId="4" fontId="0" fillId="2" borderId="62" xfId="0" applyNumberFormat="1" applyFill="1" applyBorder="1" applyAlignment="1">
      <alignment horizontal="right" vertical="top" wrapText="1"/>
    </xf>
    <xf numFmtId="4" fontId="0" fillId="2" borderId="66" xfId="0" applyNumberFormat="1" applyFill="1" applyBorder="1" applyAlignment="1">
      <alignment horizontal="right" vertical="top" wrapText="1"/>
    </xf>
    <xf numFmtId="4" fontId="0" fillId="2" borderId="69" xfId="0" applyNumberFormat="1" applyFill="1" applyBorder="1" applyAlignment="1">
      <alignment horizontal="right" vertical="top" wrapText="1"/>
    </xf>
    <xf numFmtId="4" fontId="0" fillId="3" borderId="62" xfId="0" applyNumberFormat="1" applyFill="1" applyBorder="1" applyAlignment="1">
      <alignment horizontal="right" vertical="top" wrapText="1"/>
    </xf>
    <xf numFmtId="4" fontId="0" fillId="3" borderId="6" xfId="0" applyNumberFormat="1" applyFill="1" applyBorder="1" applyAlignment="1">
      <alignment horizontal="right" vertical="top" wrapText="1"/>
    </xf>
    <xf numFmtId="4" fontId="0" fillId="2" borderId="75" xfId="0" applyNumberFormat="1" applyFill="1" applyBorder="1" applyAlignment="1">
      <alignment horizontal="right" vertical="top" wrapText="1"/>
    </xf>
    <xf numFmtId="4" fontId="0" fillId="2" borderId="76" xfId="0" applyNumberFormat="1" applyFill="1" applyBorder="1" applyAlignment="1">
      <alignment horizontal="right" vertical="top" wrapText="1"/>
    </xf>
    <xf numFmtId="4" fontId="0" fillId="2" borderId="104" xfId="0" applyNumberFormat="1" applyFill="1" applyBorder="1" applyAlignment="1">
      <alignment horizontal="right" vertical="top" wrapText="1"/>
    </xf>
    <xf numFmtId="4" fontId="0" fillId="2" borderId="101" xfId="0" applyNumberFormat="1" applyFill="1" applyBorder="1" applyAlignment="1">
      <alignment horizontal="right" vertical="top" wrapText="1"/>
    </xf>
    <xf numFmtId="4" fontId="0" fillId="2" borderId="107" xfId="0" applyNumberFormat="1" applyFill="1" applyBorder="1" applyAlignment="1">
      <alignment horizontal="right" vertical="top" wrapText="1"/>
    </xf>
    <xf numFmtId="4" fontId="0" fillId="3" borderId="87" xfId="0" applyNumberFormat="1" applyFill="1" applyBorder="1" applyAlignment="1">
      <alignment horizontal="right" vertical="top" wrapText="1"/>
    </xf>
    <xf numFmtId="4" fontId="0" fillId="2" borderId="91" xfId="0" applyNumberFormat="1" applyFill="1" applyBorder="1" applyAlignment="1">
      <alignment horizontal="right" vertical="top" wrapText="1"/>
    </xf>
    <xf numFmtId="4" fontId="0" fillId="2" borderId="92" xfId="0" applyNumberFormat="1" applyFill="1" applyBorder="1" applyAlignment="1">
      <alignment horizontal="right" vertical="top" wrapText="1"/>
    </xf>
    <xf numFmtId="4" fontId="0" fillId="2" borderId="93" xfId="0" applyNumberFormat="1" applyFill="1" applyBorder="1" applyAlignment="1">
      <alignment horizontal="right" vertical="top" wrapText="1"/>
    </xf>
    <xf numFmtId="4" fontId="0" fillId="3" borderId="99" xfId="0" applyNumberFormat="1" applyFill="1" applyBorder="1" applyAlignment="1">
      <alignment horizontal="right" vertical="top" wrapText="1"/>
    </xf>
    <xf numFmtId="4" fontId="0" fillId="2" borderId="0" xfId="0" applyNumberFormat="1" applyFill="1" applyBorder="1" applyAlignment="1">
      <alignment horizontal="right" vertical="top"/>
    </xf>
    <xf numFmtId="4" fontId="10" fillId="2" borderId="0" xfId="0" applyNumberFormat="1" applyFont="1" applyFill="1" applyBorder="1" applyAlignment="1">
      <alignment horizontal="right" vertical="top"/>
    </xf>
    <xf numFmtId="4" fontId="0" fillId="2" borderId="108" xfId="0" applyNumberFormat="1" applyFill="1" applyBorder="1" applyAlignment="1">
      <alignment horizontal="right" vertical="top"/>
    </xf>
    <xf numFmtId="0" fontId="3" fillId="2" borderId="100" xfId="0" applyFont="1" applyFill="1" applyBorder="1" applyAlignment="1">
      <alignment horizontal="left"/>
    </xf>
    <xf numFmtId="0" fontId="3" fillId="2" borderId="100" xfId="0" applyFont="1" applyFill="1" applyBorder="1" applyAlignment="1">
      <alignment horizontal="left" vertical="top"/>
    </xf>
    <xf numFmtId="0" fontId="14" fillId="2" borderId="100" xfId="0" applyFont="1" applyFill="1" applyBorder="1" applyAlignment="1">
      <alignment horizontal="left" vertical="top"/>
    </xf>
    <xf numFmtId="0" fontId="13" fillId="2" borderId="100" xfId="0" applyFont="1" applyFill="1" applyBorder="1" applyAlignment="1">
      <alignment horizontal="left" vertical="top"/>
    </xf>
    <xf numFmtId="0" fontId="10" fillId="2" borderId="100" xfId="0" applyFont="1" applyFill="1" applyBorder="1" applyAlignment="1">
      <alignment horizontal="left" vertical="top"/>
    </xf>
    <xf numFmtId="4" fontId="0" fillId="4" borderId="9" xfId="0" applyNumberFormat="1" applyFill="1" applyBorder="1" applyAlignment="1">
      <alignment horizontal="right" vertical="top" wrapText="1"/>
    </xf>
    <xf numFmtId="4" fontId="0" fillId="4" borderId="10" xfId="0" applyNumberFormat="1" applyFill="1" applyBorder="1" applyAlignment="1">
      <alignment horizontal="right" vertical="top" wrapText="1"/>
    </xf>
    <xf numFmtId="4" fontId="0" fillId="4" borderId="15" xfId="0" applyNumberFormat="1" applyFill="1" applyBorder="1" applyAlignment="1">
      <alignment horizontal="right" vertical="top" wrapText="1"/>
    </xf>
    <xf numFmtId="4" fontId="0" fillId="4" borderId="16" xfId="0" applyNumberFormat="1" applyFill="1" applyBorder="1" applyAlignment="1">
      <alignment horizontal="right" vertical="top" wrapText="1"/>
    </xf>
    <xf numFmtId="4" fontId="0" fillId="4" borderId="21" xfId="0" applyNumberFormat="1" applyFill="1" applyBorder="1" applyAlignment="1">
      <alignment horizontal="right" vertical="top" wrapText="1"/>
    </xf>
    <xf numFmtId="4" fontId="0" fillId="4" borderId="22" xfId="0" applyNumberFormat="1" applyFill="1" applyBorder="1" applyAlignment="1">
      <alignment horizontal="right" vertical="top" wrapText="1"/>
    </xf>
    <xf numFmtId="4" fontId="0" fillId="4" borderId="27" xfId="0" applyNumberFormat="1" applyFill="1" applyBorder="1" applyAlignment="1">
      <alignment horizontal="right" vertical="top" wrapText="1"/>
    </xf>
    <xf numFmtId="4" fontId="0" fillId="4" borderId="28" xfId="0" applyNumberFormat="1" applyFill="1" applyBorder="1" applyAlignment="1">
      <alignment horizontal="right" vertical="top" wrapText="1"/>
    </xf>
    <xf numFmtId="4" fontId="0" fillId="4" borderId="33" xfId="0" applyNumberFormat="1" applyFill="1" applyBorder="1" applyAlignment="1">
      <alignment horizontal="right" vertical="top" wrapText="1"/>
    </xf>
    <xf numFmtId="4" fontId="0" fillId="4" borderId="34" xfId="0" applyNumberFormat="1" applyFill="1" applyBorder="1" applyAlignment="1">
      <alignment horizontal="right" vertical="top" wrapText="1"/>
    </xf>
    <xf numFmtId="4" fontId="0" fillId="4" borderId="38" xfId="0" applyNumberFormat="1" applyFill="1" applyBorder="1" applyAlignment="1">
      <alignment horizontal="right" vertical="top" wrapText="1"/>
    </xf>
    <xf numFmtId="4" fontId="0" fillId="4" borderId="39" xfId="0" applyNumberFormat="1" applyFill="1" applyBorder="1" applyAlignment="1">
      <alignment horizontal="right" vertical="top" wrapText="1"/>
    </xf>
    <xf numFmtId="4" fontId="0" fillId="4" borderId="43" xfId="0" applyNumberFormat="1" applyFill="1" applyBorder="1" applyAlignment="1">
      <alignment horizontal="right" vertical="top" wrapText="1"/>
    </xf>
    <xf numFmtId="4" fontId="0" fillId="4" borderId="44" xfId="0" applyNumberFormat="1" applyFill="1" applyBorder="1" applyAlignment="1">
      <alignment horizontal="right" vertical="top" wrapText="1"/>
    </xf>
    <xf numFmtId="4" fontId="0" fillId="4" borderId="48" xfId="0" applyNumberFormat="1" applyFill="1" applyBorder="1" applyAlignment="1">
      <alignment horizontal="right" vertical="top" wrapText="1"/>
    </xf>
    <xf numFmtId="4" fontId="0" fillId="4" borderId="49" xfId="0" applyNumberFormat="1" applyFill="1" applyBorder="1" applyAlignment="1">
      <alignment horizontal="right" vertical="top" wrapText="1"/>
    </xf>
    <xf numFmtId="4" fontId="1" fillId="4" borderId="3" xfId="0" applyNumberFormat="1" applyFont="1" applyFill="1" applyBorder="1" applyAlignment="1">
      <alignment horizontal="right" vertical="top" wrapText="1"/>
    </xf>
    <xf numFmtId="4" fontId="0" fillId="4" borderId="51" xfId="0" applyNumberFormat="1" applyFill="1" applyBorder="1" applyAlignment="1">
      <alignment horizontal="right" vertical="top" wrapText="1"/>
    </xf>
    <xf numFmtId="4" fontId="0" fillId="4" borderId="53" xfId="0" applyNumberFormat="1" applyFill="1" applyBorder="1" applyAlignment="1">
      <alignment horizontal="right" vertical="top" wrapText="1"/>
    </xf>
    <xf numFmtId="4" fontId="0" fillId="4" borderId="61" xfId="0" applyNumberFormat="1" applyFill="1" applyBorder="1" applyAlignment="1">
      <alignment horizontal="right" vertical="top" wrapText="1"/>
    </xf>
    <xf numFmtId="4" fontId="0" fillId="4" borderId="62" xfId="0" applyNumberFormat="1" applyFill="1" applyBorder="1" applyAlignment="1">
      <alignment horizontal="right" vertical="top" wrapText="1"/>
    </xf>
    <xf numFmtId="4" fontId="0" fillId="4" borderId="65" xfId="0" applyNumberFormat="1" applyFill="1" applyBorder="1" applyAlignment="1">
      <alignment horizontal="right" vertical="top" wrapText="1"/>
    </xf>
    <xf numFmtId="4" fontId="0" fillId="4" borderId="66" xfId="0" applyNumberFormat="1" applyFill="1" applyBorder="1" applyAlignment="1">
      <alignment horizontal="right" vertical="top" wrapText="1"/>
    </xf>
    <xf numFmtId="4" fontId="0" fillId="4" borderId="68" xfId="0" applyNumberFormat="1" applyFill="1" applyBorder="1" applyAlignment="1">
      <alignment horizontal="right" vertical="top" wrapText="1"/>
    </xf>
    <xf numFmtId="4" fontId="0" fillId="4" borderId="69" xfId="0" applyNumberFormat="1" applyFill="1" applyBorder="1" applyAlignment="1">
      <alignment horizontal="right" vertical="top" wrapText="1"/>
    </xf>
    <xf numFmtId="4" fontId="0" fillId="4" borderId="71" xfId="0" applyNumberFormat="1" applyFill="1" applyBorder="1" applyAlignment="1">
      <alignment horizontal="right" vertical="top" wrapText="1"/>
    </xf>
    <xf numFmtId="4" fontId="0" fillId="4" borderId="103" xfId="0" applyNumberFormat="1" applyFill="1" applyBorder="1" applyAlignment="1">
      <alignment horizontal="right" vertical="top" wrapText="1"/>
    </xf>
    <xf numFmtId="4" fontId="0" fillId="4" borderId="104" xfId="0" applyNumberFormat="1" applyFill="1" applyBorder="1" applyAlignment="1">
      <alignment horizontal="right" vertical="top" wrapText="1"/>
    </xf>
    <xf numFmtId="4" fontId="0" fillId="4" borderId="101" xfId="0" applyNumberFormat="1" applyFill="1" applyBorder="1" applyAlignment="1">
      <alignment horizontal="right" vertical="top" wrapText="1"/>
    </xf>
    <xf numFmtId="4" fontId="0" fillId="4" borderId="105" xfId="0" applyNumberFormat="1" applyFill="1" applyBorder="1" applyAlignment="1">
      <alignment horizontal="right" vertical="top" wrapText="1"/>
    </xf>
    <xf numFmtId="4" fontId="0" fillId="4" borderId="106" xfId="0" applyNumberFormat="1" applyFill="1" applyBorder="1" applyAlignment="1">
      <alignment horizontal="right" vertical="top" wrapText="1"/>
    </xf>
    <xf numFmtId="4" fontId="0" fillId="4" borderId="85" xfId="0" applyNumberFormat="1" applyFill="1" applyBorder="1" applyAlignment="1">
      <alignment horizontal="right" vertical="top" wrapText="1"/>
    </xf>
    <xf numFmtId="4" fontId="0" fillId="4" borderId="86" xfId="0" applyNumberFormat="1" applyFill="1" applyBorder="1" applyAlignment="1">
      <alignment horizontal="right" vertical="top" wrapText="1"/>
    </xf>
    <xf numFmtId="4" fontId="0" fillId="4" borderId="97" xfId="0" applyNumberFormat="1" applyFill="1" applyBorder="1" applyAlignment="1">
      <alignment horizontal="right" vertical="top" wrapText="1"/>
    </xf>
    <xf numFmtId="4" fontId="0" fillId="4" borderId="98" xfId="0" applyNumberForma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0"/>
  <dimension ref="A1:H57"/>
  <sheetViews>
    <sheetView tabSelected="1" zoomScale="70" zoomScaleNormal="70" zoomScalePageLayoutView="70" workbookViewId="0">
      <selection activeCell="H13" sqref="H13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419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50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428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49"/>
  <dimension ref="A1:H57"/>
  <sheetViews>
    <sheetView topLeftCell="A8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429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48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430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47"/>
  <dimension ref="A1:H57"/>
  <sheetViews>
    <sheetView topLeftCell="A5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431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46"/>
  <dimension ref="A1:H57"/>
  <sheetViews>
    <sheetView topLeftCell="A7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432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45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433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44"/>
  <dimension ref="A1:H57"/>
  <sheetViews>
    <sheetView topLeftCell="A5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434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43"/>
  <dimension ref="A1:H57"/>
  <sheetViews>
    <sheetView topLeftCell="A7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420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42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435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41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437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9"/>
  <dimension ref="A1:H57"/>
  <sheetViews>
    <sheetView topLeftCell="A8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420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40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438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39"/>
  <dimension ref="A1:H57"/>
  <sheetViews>
    <sheetView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439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38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440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37"/>
  <dimension ref="A1:H57"/>
  <sheetViews>
    <sheetView topLeftCell="A11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441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36"/>
  <dimension ref="A1:H57"/>
  <sheetViews>
    <sheetView topLeftCell="A11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442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35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443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34"/>
  <dimension ref="A1:H57"/>
  <sheetViews>
    <sheetView topLeftCell="A11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444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33"/>
  <dimension ref="A1:H57"/>
  <sheetViews>
    <sheetView topLeftCell="A11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445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32"/>
  <dimension ref="A1:H57"/>
  <sheetViews>
    <sheetView topLeftCell="A11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446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31"/>
  <dimension ref="A1:H57"/>
  <sheetViews>
    <sheetView topLeftCell="A11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447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7"/>
  <dimension ref="A1:H57"/>
  <sheetViews>
    <sheetView topLeftCell="A6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421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60"/>
  <dimension ref="A1:H57"/>
  <sheetViews>
    <sheetView topLeftCell="A11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448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59"/>
  <dimension ref="A1:H57"/>
  <sheetViews>
    <sheetView topLeftCell="A10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449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58"/>
  <dimension ref="A1:H57"/>
  <sheetViews>
    <sheetView topLeftCell="A11" zoomScale="70" zoomScaleNormal="70" zoomScalePageLayoutView="70" workbookViewId="0">
      <selection activeCell="G23" sqref="G23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450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6"/>
  <dimension ref="A1:H57"/>
  <sheetViews>
    <sheetView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422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5"/>
  <dimension ref="A1:H57"/>
  <sheetViews>
    <sheetView topLeftCell="A2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423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4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424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3"/>
  <dimension ref="A1:H57"/>
  <sheetViews>
    <sheetView topLeftCell="A8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425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2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426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51"/>
  <dimension ref="A1:H57"/>
  <sheetViews>
    <sheetView topLeftCell="A9" zoomScale="70" zoomScaleNormal="70" zoomScalePageLayoutView="70" workbookViewId="0">
      <selection activeCell="G19" sqref="G19"/>
    </sheetView>
  </sheetViews>
  <sheetFormatPr defaultRowHeight="12.75"/>
  <cols>
    <col min="1" max="1" width="16" customWidth="1"/>
    <col min="2" max="2" width="14.83203125" customWidth="1"/>
    <col min="3" max="3" width="46.6640625" customWidth="1"/>
    <col min="4" max="4" width="14.6640625" customWidth="1"/>
    <col min="5" max="5" width="14.5" customWidth="1"/>
    <col min="6" max="6" width="20.6640625" customWidth="1"/>
    <col min="7" max="7" width="19.33203125" customWidth="1"/>
    <col min="8" max="8" width="20.83203125" customWidth="1"/>
  </cols>
  <sheetData>
    <row r="1" spans="1:7" ht="20.25">
      <c r="C1" s="54" t="s">
        <v>48</v>
      </c>
    </row>
    <row r="2" spans="1:7" ht="20.25">
      <c r="C2" s="54" t="s">
        <v>58</v>
      </c>
    </row>
    <row r="3" spans="1:7" ht="20.25" customHeight="1">
      <c r="A3" s="71" t="s">
        <v>49</v>
      </c>
      <c r="B3" s="71"/>
      <c r="C3" s="54"/>
    </row>
    <row r="4" spans="1:7" ht="20.25" customHeight="1">
      <c r="A4" s="71" t="s">
        <v>50</v>
      </c>
      <c r="B4" s="71"/>
    </row>
    <row r="5" spans="1:7" ht="20.25" customHeight="1">
      <c r="A5" s="72" t="s">
        <v>0</v>
      </c>
      <c r="B5" s="72"/>
      <c r="E5" s="111" t="s">
        <v>59</v>
      </c>
      <c r="F5" s="111">
        <v>427</v>
      </c>
    </row>
    <row r="6" spans="1:7" ht="20.25" customHeight="1">
      <c r="A6" s="70"/>
      <c r="B6" s="70"/>
      <c r="E6" s="111" t="s">
        <v>60</v>
      </c>
      <c r="F6" s="111"/>
    </row>
    <row r="7" spans="1:7" ht="20.25" customHeight="1">
      <c r="A7" s="70"/>
      <c r="B7" s="70"/>
    </row>
    <row r="8" spans="1:7" ht="20.25" customHeight="1">
      <c r="A8" s="115" t="s">
        <v>64</v>
      </c>
      <c r="B8" s="111"/>
      <c r="C8" s="111"/>
    </row>
    <row r="9" spans="1:7" ht="20.25" customHeight="1">
      <c r="A9" s="113" t="s">
        <v>63</v>
      </c>
      <c r="B9" s="111"/>
      <c r="C9" s="111"/>
    </row>
    <row r="10" spans="1:7" ht="20.25" customHeight="1">
      <c r="A10" s="114"/>
      <c r="B10" s="111"/>
      <c r="C10" s="111"/>
    </row>
    <row r="11" spans="1:7" ht="20.25" customHeight="1">
      <c r="A11" s="113" t="s">
        <v>62</v>
      </c>
      <c r="B11" s="111"/>
      <c r="C11" s="111"/>
    </row>
    <row r="12" spans="1:7" ht="20.25" customHeight="1">
      <c r="A12" s="112" t="s">
        <v>61</v>
      </c>
      <c r="B12" s="111"/>
      <c r="C12" s="111"/>
      <c r="D12" s="55" t="s">
        <v>57</v>
      </c>
    </row>
    <row r="13" spans="1:7" ht="20.25" customHeight="1">
      <c r="D13" s="53"/>
    </row>
    <row r="14" spans="1:7" ht="20.25" customHeight="1">
      <c r="D14" s="111"/>
      <c r="E14" s="111"/>
      <c r="F14" s="111"/>
      <c r="G14" s="111"/>
    </row>
    <row r="15" spans="1:7" ht="20.25" customHeight="1">
      <c r="A15" s="70"/>
      <c r="D15" s="111"/>
      <c r="E15" s="111"/>
      <c r="F15" s="111"/>
      <c r="G15" s="111"/>
    </row>
    <row r="16" spans="1:7" ht="14.25" customHeight="1">
      <c r="A16" s="70"/>
    </row>
    <row r="17" spans="1:8" ht="15.95" customHeight="1">
      <c r="A17" t="s">
        <v>1</v>
      </c>
    </row>
    <row r="18" spans="1:8" ht="15.95" customHeight="1">
      <c r="C18" s="53" t="s">
        <v>51</v>
      </c>
    </row>
    <row r="19" spans="1:8" ht="48" customHeight="1">
      <c r="A19" s="1" t="s">
        <v>2</v>
      </c>
      <c r="B19" s="2" t="s">
        <v>3</v>
      </c>
      <c r="C19" s="3" t="s">
        <v>4</v>
      </c>
      <c r="D19" s="4" t="s">
        <v>5</v>
      </c>
      <c r="E19" s="5" t="s">
        <v>6</v>
      </c>
      <c r="F19" s="57" t="s">
        <v>54</v>
      </c>
      <c r="G19" s="59" t="s">
        <v>65</v>
      </c>
      <c r="H19" s="57" t="s">
        <v>55</v>
      </c>
    </row>
    <row r="20" spans="1:8" ht="15.75">
      <c r="A20" s="6"/>
      <c r="B20" s="3"/>
      <c r="C20" s="48" t="s">
        <v>43</v>
      </c>
      <c r="D20" s="73"/>
      <c r="E20" s="74"/>
      <c r="F20" s="75"/>
      <c r="G20" s="75"/>
      <c r="H20" s="75"/>
    </row>
    <row r="21" spans="1:8" ht="15.75">
      <c r="A21" s="7" t="s">
        <v>7</v>
      </c>
      <c r="B21" s="8" t="s">
        <v>8</v>
      </c>
      <c r="C21" s="8" t="s">
        <v>9</v>
      </c>
      <c r="D21" s="116"/>
      <c r="E21" s="117"/>
      <c r="F21" s="75">
        <f t="shared" ref="F21:F48" si="0">D21*E21</f>
        <v>0</v>
      </c>
      <c r="G21" s="75">
        <f t="shared" ref="G21:G49" si="1">IF($F$39&gt;0,0,IF($F$42&gt;0,0,IF($F$47&gt;0,0,IF($F$49&gt;0,0,F21*0.15))))</f>
        <v>0</v>
      </c>
      <c r="H21" s="78">
        <f t="shared" ref="H21:H49" si="2">F21+G21</f>
        <v>0</v>
      </c>
    </row>
    <row r="22" spans="1:8" ht="15.75">
      <c r="A22" s="9" t="s">
        <v>10</v>
      </c>
      <c r="B22" s="10"/>
      <c r="C22" s="11" t="s">
        <v>11</v>
      </c>
      <c r="D22" s="118"/>
      <c r="E22" s="119">
        <v>20</v>
      </c>
      <c r="F22" s="75">
        <f t="shared" si="0"/>
        <v>0</v>
      </c>
      <c r="G22" s="75">
        <f t="shared" si="1"/>
        <v>0</v>
      </c>
      <c r="H22" s="79">
        <f t="shared" si="2"/>
        <v>0</v>
      </c>
    </row>
    <row r="23" spans="1:8" ht="15.75">
      <c r="A23" s="12" t="s">
        <v>7</v>
      </c>
      <c r="B23" s="13"/>
      <c r="C23" s="14" t="s">
        <v>12</v>
      </c>
      <c r="D23" s="120"/>
      <c r="E23" s="121"/>
      <c r="F23" s="75">
        <f t="shared" si="0"/>
        <v>0</v>
      </c>
      <c r="G23" s="75">
        <f t="shared" si="1"/>
        <v>0</v>
      </c>
      <c r="H23" s="80">
        <f t="shared" si="2"/>
        <v>0</v>
      </c>
    </row>
    <row r="24" spans="1:8" ht="15.75">
      <c r="A24" s="15" t="s">
        <v>7</v>
      </c>
      <c r="B24" s="16"/>
      <c r="C24" s="17" t="s">
        <v>13</v>
      </c>
      <c r="D24" s="122"/>
      <c r="E24" s="123"/>
      <c r="F24" s="75">
        <f t="shared" si="0"/>
        <v>0</v>
      </c>
      <c r="G24" s="75">
        <f t="shared" si="1"/>
        <v>0</v>
      </c>
      <c r="H24" s="81">
        <f t="shared" si="2"/>
        <v>0</v>
      </c>
    </row>
    <row r="25" spans="1:8" ht="15.75">
      <c r="A25" s="18" t="s">
        <v>14</v>
      </c>
      <c r="B25" s="19"/>
      <c r="C25" s="20" t="s">
        <v>15</v>
      </c>
      <c r="D25" s="124"/>
      <c r="E25" s="125"/>
      <c r="F25" s="75">
        <f>D25*E25</f>
        <v>0</v>
      </c>
      <c r="G25" s="75">
        <f t="shared" si="1"/>
        <v>0</v>
      </c>
      <c r="H25" s="82">
        <f t="shared" si="2"/>
        <v>0</v>
      </c>
    </row>
    <row r="26" spans="1:8" ht="15.75">
      <c r="A26" s="21" t="s">
        <v>7</v>
      </c>
      <c r="B26" s="22"/>
      <c r="C26" s="22" t="s">
        <v>16</v>
      </c>
      <c r="D26" s="126"/>
      <c r="E26" s="127"/>
      <c r="F26" s="75">
        <f t="shared" si="0"/>
        <v>0</v>
      </c>
      <c r="G26" s="75">
        <f t="shared" si="1"/>
        <v>0</v>
      </c>
      <c r="H26" s="83">
        <f t="shared" si="2"/>
        <v>0</v>
      </c>
    </row>
    <row r="27" spans="1:8" ht="31.5">
      <c r="A27" s="23" t="s">
        <v>7</v>
      </c>
      <c r="B27" s="24"/>
      <c r="C27" s="24" t="s">
        <v>17</v>
      </c>
      <c r="D27" s="128"/>
      <c r="E27" s="129"/>
      <c r="F27" s="75">
        <f t="shared" si="0"/>
        <v>0</v>
      </c>
      <c r="G27" s="75">
        <f t="shared" si="1"/>
        <v>0</v>
      </c>
      <c r="H27" s="85">
        <f t="shared" si="2"/>
        <v>0</v>
      </c>
    </row>
    <row r="28" spans="1:8" ht="15.75">
      <c r="A28" s="25" t="s">
        <v>18</v>
      </c>
      <c r="B28" s="26"/>
      <c r="C28" s="26" t="s">
        <v>19</v>
      </c>
      <c r="D28" s="130"/>
      <c r="E28" s="131"/>
      <c r="F28" s="75">
        <f t="shared" si="0"/>
        <v>0</v>
      </c>
      <c r="G28" s="75">
        <f t="shared" si="1"/>
        <v>0</v>
      </c>
      <c r="H28" s="87">
        <f t="shared" si="2"/>
        <v>0</v>
      </c>
    </row>
    <row r="29" spans="1:8" ht="18.75">
      <c r="A29" s="6" t="s">
        <v>20</v>
      </c>
      <c r="B29" s="3"/>
      <c r="C29" s="3" t="s">
        <v>21</v>
      </c>
      <c r="D29" s="132"/>
      <c r="E29" s="133"/>
      <c r="F29" s="75">
        <f t="shared" si="0"/>
        <v>0</v>
      </c>
      <c r="G29" s="75">
        <f t="shared" si="1"/>
        <v>0</v>
      </c>
      <c r="H29" s="88">
        <f t="shared" si="2"/>
        <v>0</v>
      </c>
    </row>
    <row r="30" spans="1:8" ht="15.75">
      <c r="A30" s="7"/>
      <c r="B30" s="8"/>
      <c r="C30" s="49" t="s">
        <v>44</v>
      </c>
      <c r="D30" s="76"/>
      <c r="E30" s="89"/>
      <c r="F30" s="75"/>
      <c r="G30" s="75"/>
      <c r="H30" s="90"/>
    </row>
    <row r="31" spans="1:8" ht="15.75">
      <c r="A31" s="27">
        <v>231185</v>
      </c>
      <c r="B31" s="24" t="s">
        <v>8</v>
      </c>
      <c r="C31" s="24" t="s">
        <v>22</v>
      </c>
      <c r="D31" s="128"/>
      <c r="E31" s="129"/>
      <c r="F31" s="75">
        <f t="shared" si="0"/>
        <v>0</v>
      </c>
      <c r="G31" s="75">
        <f t="shared" si="1"/>
        <v>0</v>
      </c>
      <c r="H31" s="84">
        <f t="shared" si="2"/>
        <v>0</v>
      </c>
    </row>
    <row r="32" spans="1:8" ht="15.75">
      <c r="A32" s="25" t="s">
        <v>23</v>
      </c>
      <c r="B32" s="26"/>
      <c r="C32" s="26" t="s">
        <v>24</v>
      </c>
      <c r="D32" s="130"/>
      <c r="E32" s="131"/>
      <c r="F32" s="75">
        <f t="shared" si="0"/>
        <v>0</v>
      </c>
      <c r="G32" s="75">
        <f t="shared" si="1"/>
        <v>0</v>
      </c>
      <c r="H32" s="86">
        <f t="shared" si="2"/>
        <v>0</v>
      </c>
    </row>
    <row r="33" spans="1:8" ht="15.75">
      <c r="A33" s="28">
        <v>231185</v>
      </c>
      <c r="B33" s="8"/>
      <c r="C33" s="8" t="s">
        <v>25</v>
      </c>
      <c r="D33" s="116"/>
      <c r="E33" s="134"/>
      <c r="F33" s="75">
        <f t="shared" si="0"/>
        <v>0</v>
      </c>
      <c r="G33" s="75">
        <f t="shared" si="1"/>
        <v>0</v>
      </c>
      <c r="H33" s="76">
        <f t="shared" si="2"/>
        <v>0</v>
      </c>
    </row>
    <row r="34" spans="1:8" ht="15.75">
      <c r="A34" s="29"/>
      <c r="B34" s="30"/>
      <c r="C34" s="52" t="s">
        <v>47</v>
      </c>
      <c r="D34" s="91"/>
      <c r="E34" s="92"/>
      <c r="F34" s="75"/>
      <c r="G34" s="75"/>
      <c r="H34" s="91"/>
    </row>
    <row r="35" spans="1:8" ht="15.75">
      <c r="A35" s="31" t="s">
        <v>26</v>
      </c>
      <c r="B35" s="32" t="s">
        <v>8</v>
      </c>
      <c r="C35" s="32" t="s">
        <v>27</v>
      </c>
      <c r="D35" s="135"/>
      <c r="E35" s="136"/>
      <c r="F35" s="75">
        <f t="shared" si="0"/>
        <v>0</v>
      </c>
      <c r="G35" s="75">
        <f t="shared" si="1"/>
        <v>0</v>
      </c>
      <c r="H35" s="93">
        <f t="shared" si="2"/>
        <v>0</v>
      </c>
    </row>
    <row r="36" spans="1:8" ht="15.75">
      <c r="A36" s="33" t="s">
        <v>28</v>
      </c>
      <c r="B36" s="34"/>
      <c r="C36" s="34" t="s">
        <v>29</v>
      </c>
      <c r="D36" s="137"/>
      <c r="E36" s="138"/>
      <c r="F36" s="75">
        <f t="shared" si="0"/>
        <v>0</v>
      </c>
      <c r="G36" s="75">
        <f t="shared" si="1"/>
        <v>0</v>
      </c>
      <c r="H36" s="94">
        <f t="shared" si="2"/>
        <v>0</v>
      </c>
    </row>
    <row r="37" spans="1:8" ht="31.5">
      <c r="A37" s="7" t="s">
        <v>30</v>
      </c>
      <c r="B37" s="8"/>
      <c r="C37" s="8" t="s">
        <v>31</v>
      </c>
      <c r="D37" s="116"/>
      <c r="E37" s="117"/>
      <c r="F37" s="75">
        <f t="shared" si="0"/>
        <v>0</v>
      </c>
      <c r="G37" s="75">
        <f t="shared" si="1"/>
        <v>0</v>
      </c>
      <c r="H37" s="77">
        <f t="shared" si="2"/>
        <v>0</v>
      </c>
    </row>
    <row r="38" spans="1:8" ht="15.75">
      <c r="A38" s="35">
        <v>201125</v>
      </c>
      <c r="B38" s="30"/>
      <c r="C38" s="36" t="s">
        <v>32</v>
      </c>
      <c r="D38" s="139"/>
      <c r="E38" s="140"/>
      <c r="F38" s="75">
        <f t="shared" si="0"/>
        <v>0</v>
      </c>
      <c r="G38" s="75">
        <f t="shared" si="1"/>
        <v>0</v>
      </c>
      <c r="H38" s="95">
        <f t="shared" si="2"/>
        <v>0</v>
      </c>
    </row>
    <row r="39" spans="1:8" ht="15.75">
      <c r="A39" s="60">
        <v>201115</v>
      </c>
      <c r="B39" s="61"/>
      <c r="C39" s="62" t="s">
        <v>33</v>
      </c>
      <c r="D39" s="141"/>
      <c r="E39" s="136"/>
      <c r="F39" s="96">
        <f>D39*E39</f>
        <v>0</v>
      </c>
      <c r="G39" s="97">
        <f t="shared" si="1"/>
        <v>0</v>
      </c>
      <c r="H39" s="96">
        <f t="shared" si="2"/>
        <v>0</v>
      </c>
    </row>
    <row r="40" spans="1:8" ht="15.75">
      <c r="A40" s="31"/>
      <c r="B40" s="32"/>
      <c r="C40" s="38" t="s">
        <v>34</v>
      </c>
      <c r="D40" s="141"/>
      <c r="E40" s="136"/>
      <c r="F40" s="75">
        <f t="shared" si="0"/>
        <v>0</v>
      </c>
      <c r="G40" s="75">
        <f t="shared" si="1"/>
        <v>0</v>
      </c>
      <c r="H40" s="93">
        <f t="shared" si="2"/>
        <v>0</v>
      </c>
    </row>
    <row r="41" spans="1:8" ht="15.75">
      <c r="A41" s="37">
        <v>201125</v>
      </c>
      <c r="B41" s="32"/>
      <c r="C41" s="38" t="s">
        <v>35</v>
      </c>
      <c r="D41" s="141"/>
      <c r="E41" s="136"/>
      <c r="F41" s="75">
        <f t="shared" si="0"/>
        <v>0</v>
      </c>
      <c r="G41" s="75">
        <f t="shared" si="1"/>
        <v>0</v>
      </c>
      <c r="H41" s="93">
        <f t="shared" si="2"/>
        <v>0</v>
      </c>
    </row>
    <row r="42" spans="1:8" ht="15.75">
      <c r="A42" s="63" t="s">
        <v>36</v>
      </c>
      <c r="B42" s="61"/>
      <c r="C42" s="62" t="s">
        <v>33</v>
      </c>
      <c r="D42" s="141"/>
      <c r="E42" s="136"/>
      <c r="F42" s="96">
        <f>D42*E42</f>
        <v>0</v>
      </c>
      <c r="G42" s="97">
        <f t="shared" si="1"/>
        <v>0</v>
      </c>
      <c r="H42" s="96">
        <f t="shared" si="2"/>
        <v>0</v>
      </c>
    </row>
    <row r="43" spans="1:8" ht="15.75">
      <c r="A43" s="39"/>
      <c r="B43" s="40"/>
      <c r="C43" s="50" t="s">
        <v>45</v>
      </c>
      <c r="D43" s="98"/>
      <c r="E43" s="99"/>
      <c r="F43" s="75"/>
      <c r="G43" s="75"/>
      <c r="H43" s="99"/>
    </row>
    <row r="44" spans="1:8" ht="15.75">
      <c r="A44" s="41">
        <v>231175</v>
      </c>
      <c r="B44" s="42" t="s">
        <v>8</v>
      </c>
      <c r="C44" s="43" t="s">
        <v>37</v>
      </c>
      <c r="D44" s="142"/>
      <c r="E44" s="143"/>
      <c r="F44" s="75">
        <f t="shared" si="0"/>
        <v>0</v>
      </c>
      <c r="G44" s="75">
        <f t="shared" si="1"/>
        <v>0</v>
      </c>
      <c r="H44" s="100">
        <f t="shared" si="2"/>
        <v>0</v>
      </c>
    </row>
    <row r="45" spans="1:8" ht="31.5">
      <c r="A45" s="44" t="s">
        <v>38</v>
      </c>
      <c r="B45" s="45"/>
      <c r="C45" s="58" t="s">
        <v>31</v>
      </c>
      <c r="D45" s="144"/>
      <c r="E45" s="144"/>
      <c r="F45" s="75">
        <f t="shared" si="0"/>
        <v>0</v>
      </c>
      <c r="G45" s="75">
        <f t="shared" si="1"/>
        <v>0</v>
      </c>
      <c r="H45" s="101">
        <f t="shared" si="2"/>
        <v>0</v>
      </c>
    </row>
    <row r="46" spans="1:8" ht="15.75">
      <c r="A46" s="31" t="s">
        <v>39</v>
      </c>
      <c r="B46" s="32"/>
      <c r="C46" s="38" t="s">
        <v>32</v>
      </c>
      <c r="D46" s="145"/>
      <c r="E46" s="146"/>
      <c r="F46" s="75">
        <f t="shared" si="0"/>
        <v>0</v>
      </c>
      <c r="G46" s="75">
        <f t="shared" si="1"/>
        <v>0</v>
      </c>
      <c r="H46" s="102">
        <f t="shared" si="2"/>
        <v>0</v>
      </c>
    </row>
    <row r="47" spans="1:8" ht="15.75">
      <c r="A47" s="64" t="s">
        <v>36</v>
      </c>
      <c r="B47" s="65"/>
      <c r="C47" s="66" t="s">
        <v>33</v>
      </c>
      <c r="D47" s="147"/>
      <c r="E47" s="148"/>
      <c r="F47" s="96">
        <f>D47*E47</f>
        <v>0</v>
      </c>
      <c r="G47" s="97">
        <f t="shared" si="1"/>
        <v>0</v>
      </c>
      <c r="H47" s="103">
        <f t="shared" si="2"/>
        <v>0</v>
      </c>
    </row>
    <row r="48" spans="1:8" ht="15.75">
      <c r="A48" s="46"/>
      <c r="B48" s="47"/>
      <c r="C48" s="51" t="s">
        <v>46</v>
      </c>
      <c r="D48" s="104"/>
      <c r="E48" s="105"/>
      <c r="F48" s="75"/>
      <c r="G48" s="75"/>
      <c r="H48" s="106"/>
    </row>
    <row r="49" spans="1:8" ht="15.75">
      <c r="A49" s="67" t="s">
        <v>40</v>
      </c>
      <c r="B49" s="68" t="s">
        <v>41</v>
      </c>
      <c r="C49" s="69" t="s">
        <v>42</v>
      </c>
      <c r="D49" s="149"/>
      <c r="E49" s="150"/>
      <c r="F49" s="96">
        <f>D49*E49</f>
        <v>0</v>
      </c>
      <c r="G49" s="97">
        <f t="shared" si="1"/>
        <v>0</v>
      </c>
      <c r="H49" s="107">
        <f t="shared" si="2"/>
        <v>0</v>
      </c>
    </row>
    <row r="50" spans="1:8" ht="15" customHeight="1">
      <c r="D50" s="108"/>
      <c r="E50" s="108"/>
      <c r="F50" s="108"/>
      <c r="G50" s="108"/>
      <c r="H50" s="108"/>
    </row>
    <row r="51" spans="1:8" ht="17.100000000000001" customHeight="1" thickBot="1">
      <c r="D51" s="108"/>
      <c r="E51" s="109" t="s">
        <v>56</v>
      </c>
      <c r="F51" s="110">
        <f>SUM(F20:F49)</f>
        <v>0</v>
      </c>
      <c r="G51" s="110">
        <f>SUM(G20:G49)</f>
        <v>0</v>
      </c>
      <c r="H51" s="110">
        <f>SUM(H20:H49)</f>
        <v>0</v>
      </c>
    </row>
    <row r="52" spans="1:8" ht="17.100000000000001" customHeight="1" thickTop="1"/>
    <row r="56" spans="1:8" ht="15.75">
      <c r="A56" s="56" t="s">
        <v>52</v>
      </c>
    </row>
    <row r="57" spans="1:8" ht="15.75">
      <c r="A57" s="55" t="s">
        <v>53</v>
      </c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oreillya</dc:creator>
  <cp:lastModifiedBy>Dominic Amos</cp:lastModifiedBy>
  <cp:lastPrinted>2014-07-30T02:41:04Z</cp:lastPrinted>
  <dcterms:created xsi:type="dcterms:W3CDTF">2014-06-17T16:06:05Z</dcterms:created>
  <dcterms:modified xsi:type="dcterms:W3CDTF">2014-07-30T02:42:27Z</dcterms:modified>
</cp:coreProperties>
</file>